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" yWindow="300" windowWidth="19236" windowHeight="8640" tabRatio="830" activeTab="0"/>
  </bookViews>
  <sheets>
    <sheet name="Current &amp; Future Projects 2013" sheetId="1" r:id="rId1"/>
    <sheet name=" Completed Projects  2013" sheetId="2" r:id="rId2"/>
    <sheet name="Memorial Park Reserve Fund " sheetId="3" r:id="rId3"/>
  </sheets>
  <definedNames>
    <definedName name="_xlnm.Print_Area" localSheetId="1">' Completed Projects  2013'!$A$1:$G$58</definedName>
    <definedName name="_xlnm.Print_Area" localSheetId="0">'Current &amp; Future Projects 2013'!$A$1:$E$77</definedName>
    <definedName name="_xlnm.Print_Area" localSheetId="2">'Memorial Park Reserve Fund '!$A$1:$E$10</definedName>
  </definedNames>
  <calcPr fullCalcOnLoad="1"/>
</workbook>
</file>

<file path=xl/sharedStrings.xml><?xml version="1.0" encoding="utf-8"?>
<sst xmlns="http://schemas.openxmlformats.org/spreadsheetml/2006/main" count="628" uniqueCount="361">
  <si>
    <t>Replace signs for park</t>
  </si>
  <si>
    <t xml:space="preserve">Rebuild stone wall above the roof line to prep for new roof ( 1902 portion of the building) </t>
  </si>
  <si>
    <t xml:space="preserve">Replace existing ball diamond lights, parking lot, fence </t>
  </si>
  <si>
    <t>Baldwin Creek Trail</t>
  </si>
  <si>
    <t>Peterson Park</t>
  </si>
  <si>
    <t>Phase I of park development (parking, picnic area, shelter, youth field)</t>
  </si>
  <si>
    <t xml:space="preserve">Phase III development of trail - connections to neighborhoods </t>
  </si>
  <si>
    <t>Purchase Portable Bandstand for public events</t>
  </si>
  <si>
    <t>Tennis Complex</t>
  </si>
  <si>
    <t>???</t>
  </si>
  <si>
    <t>District #1/4 - Office Project</t>
  </si>
  <si>
    <t>District #1/4 shop</t>
  </si>
  <si>
    <t>2013 projects completed</t>
  </si>
  <si>
    <t>Sales Tax Projects Completed 2013 (212 Budget)</t>
  </si>
  <si>
    <t xml:space="preserve">Bond Projects Completed 2013 </t>
  </si>
  <si>
    <t>Special Rec Fund Projects Completed 2013 (216 Budget)</t>
  </si>
  <si>
    <t>Recreation Fund Projects completed 2013 (211 Budget)</t>
  </si>
  <si>
    <t>General Fund Projects completed 2013 (001 Budget)</t>
  </si>
  <si>
    <t>Holcom park Center</t>
  </si>
  <si>
    <t>replace valves in heating system</t>
  </si>
  <si>
    <t>Install mop sink</t>
  </si>
  <si>
    <t>Blanket PO - First Management</t>
  </si>
  <si>
    <t>Blanket PO - Western Extralite</t>
  </si>
  <si>
    <t>Facility / Forestry Shop</t>
  </si>
  <si>
    <t>Install fence around the back of the building</t>
  </si>
  <si>
    <t>YSC</t>
  </si>
  <si>
    <t>Replace main entrance gate</t>
  </si>
  <si>
    <t xml:space="preserve">Grind or replace sections of concrete that have heaved </t>
  </si>
  <si>
    <t>2012 funded project</t>
  </si>
  <si>
    <t>Replace roof on 1902 section of the building</t>
  </si>
  <si>
    <t>Improve parking and install fenced area</t>
  </si>
  <si>
    <t>Replace floor in Bly Room</t>
  </si>
  <si>
    <t>Replace Doors between Lobby and Lap pool</t>
  </si>
  <si>
    <t>Paint steps on slide tower in leisure pool</t>
  </si>
  <si>
    <t>Total $96,967</t>
  </si>
  <si>
    <t>Outdoor pool</t>
  </si>
  <si>
    <t>Replace spray feature pump</t>
  </si>
  <si>
    <t>216 budget</t>
  </si>
  <si>
    <t xml:space="preserve"> </t>
  </si>
  <si>
    <t>Location</t>
  </si>
  <si>
    <t>Project Description</t>
  </si>
  <si>
    <t>Estimated</t>
  </si>
  <si>
    <t>Funding Source</t>
  </si>
  <si>
    <t xml:space="preserve">Cost </t>
  </si>
  <si>
    <t xml:space="preserve"> and Status</t>
  </si>
  <si>
    <t>Hobbs Park</t>
  </si>
  <si>
    <t>Community Building</t>
  </si>
  <si>
    <t>Broken Arrow Park</t>
  </si>
  <si>
    <t>Centennial Park</t>
  </si>
  <si>
    <t>Holcom Park Center</t>
  </si>
  <si>
    <t>Eagle Bend Golf Course</t>
  </si>
  <si>
    <t>Lyons Park</t>
  </si>
  <si>
    <t>Holcom Park</t>
  </si>
  <si>
    <t>Clinton Park</t>
  </si>
  <si>
    <t>Downtown</t>
  </si>
  <si>
    <t>Install rubberized play surface under playground</t>
  </si>
  <si>
    <t>Install retention ponds in main creek to control erosion of creek bed</t>
  </si>
  <si>
    <t>East Lawrence Center</t>
  </si>
  <si>
    <t>Veterans Park</t>
  </si>
  <si>
    <t>Installation of curb and gutter on west parking lot</t>
  </si>
  <si>
    <t>Fountain in pond on #8</t>
  </si>
  <si>
    <t>Water Spray Park</t>
  </si>
  <si>
    <t xml:space="preserve">Install a water spray park ( unknown location) </t>
  </si>
  <si>
    <t>Master plan development Phase IV (park lighting , trails, sport fields)</t>
  </si>
  <si>
    <t>John</t>
  </si>
  <si>
    <t>Rowan</t>
  </si>
  <si>
    <t xml:space="preserve">John </t>
  </si>
  <si>
    <t>Lynn</t>
  </si>
  <si>
    <t>Project</t>
  </si>
  <si>
    <t>Manager</t>
  </si>
  <si>
    <t>Mark</t>
  </si>
  <si>
    <t>Arboretum</t>
  </si>
  <si>
    <t>Pond to reduce City water usage for irrigation of Golf Course &amp; YSI</t>
  </si>
  <si>
    <t>Maintenance shop addition and equipment storage</t>
  </si>
  <si>
    <t>Park District #3</t>
  </si>
  <si>
    <t>Green Meadows Park</t>
  </si>
  <si>
    <t>Clean and seal exterior of building</t>
  </si>
  <si>
    <t>Riverfront Park</t>
  </si>
  <si>
    <t>Memorial Park Cemetery</t>
  </si>
  <si>
    <t>Indoor Aquatic Center</t>
  </si>
  <si>
    <t>Murphy Brombelsick House</t>
  </si>
  <si>
    <t>Upgrade outdoor bird cage area for better security</t>
  </si>
  <si>
    <t>Holcom Complex</t>
  </si>
  <si>
    <t>Highway 10 east of town</t>
  </si>
  <si>
    <t xml:space="preserve">Lawrence Entry Sign </t>
  </si>
  <si>
    <t>Develop and clear additional trail along river</t>
  </si>
  <si>
    <t>Clear and install second nine hole of disc golf</t>
  </si>
  <si>
    <t>Prairie Park Nature Center</t>
  </si>
  <si>
    <t xml:space="preserve">Extend 27th street from YSI to Dam Road for park entrance &amp; exit </t>
  </si>
  <si>
    <t>Water line and sewer main extensions</t>
  </si>
  <si>
    <t xml:space="preserve">Develop additional hard surface trails </t>
  </si>
  <si>
    <t>Replace playground</t>
  </si>
  <si>
    <t>John Taylor Park</t>
  </si>
  <si>
    <t>Overland Drive Park</t>
  </si>
  <si>
    <t>Build new maintenance shop</t>
  </si>
  <si>
    <t>Watson Park</t>
  </si>
  <si>
    <t>New Trail connecting Clinton Pkway , Bob Billings Pkway &amp; 6th street</t>
  </si>
  <si>
    <t>Wakarusa Drive Park</t>
  </si>
  <si>
    <t>Development Park areas west of Water Treatment Plant on Wakarusa</t>
  </si>
  <si>
    <t>Clinton Lake Regional Park</t>
  </si>
  <si>
    <t>Floor and trim work</t>
  </si>
  <si>
    <t>Amphitheater at Sesquicentennial point</t>
  </si>
  <si>
    <t>Burroughs Creek Trail</t>
  </si>
  <si>
    <t>Crystal</t>
  </si>
  <si>
    <t>Replace Duct Work in office</t>
  </si>
  <si>
    <t>Install drop down volleyball system</t>
  </si>
  <si>
    <t>Mitch</t>
  </si>
  <si>
    <t>6th Street west of town</t>
  </si>
  <si>
    <t>DeVictor Park</t>
  </si>
  <si>
    <t>Carnegie Building</t>
  </si>
  <si>
    <t>Develop Adult Soccer fields</t>
  </si>
  <si>
    <t>Connect trail from 29th street crossing to Prairie Park</t>
  </si>
  <si>
    <t>Waste Water Plant - Waka River</t>
  </si>
  <si>
    <t>Develop Park near new waste water plant</t>
  </si>
  <si>
    <t>Resurface basketball court</t>
  </si>
  <si>
    <t>Brook Creek Park</t>
  </si>
  <si>
    <t>Install restroom</t>
  </si>
  <si>
    <t>Replace basketball court</t>
  </si>
  <si>
    <t>Chaparral Park</t>
  </si>
  <si>
    <t>Park Hill Park #1</t>
  </si>
  <si>
    <t>Paint exterior of building</t>
  </si>
  <si>
    <t>Install additional parking lot</t>
  </si>
  <si>
    <t>Paint new basketball courts</t>
  </si>
  <si>
    <t>Oak Hill Cemetery</t>
  </si>
  <si>
    <t>Parking lot repairs -north parking lots</t>
  </si>
  <si>
    <t>Outdoor Aquatic Center</t>
  </si>
  <si>
    <t xml:space="preserve">Extend Ag lime trail surfacing </t>
  </si>
  <si>
    <t>Burcham Park</t>
  </si>
  <si>
    <t>Outdoor Pool</t>
  </si>
  <si>
    <t>Install new playground</t>
  </si>
  <si>
    <t>Install Electric to site</t>
  </si>
  <si>
    <t>Install water line to site</t>
  </si>
  <si>
    <t>CLSC</t>
  </si>
  <si>
    <t>Insulate and heat maintenance building</t>
  </si>
  <si>
    <t>Replace spray features</t>
  </si>
  <si>
    <t>Replace tin roof on shelter</t>
  </si>
  <si>
    <t>Irrigation upgrades</t>
  </si>
  <si>
    <t>Upgrades to HVAC System</t>
  </si>
  <si>
    <t>Sesquicentennial point</t>
  </si>
  <si>
    <t>Possible Funding</t>
  </si>
  <si>
    <t xml:space="preserve">Other Fund Projects </t>
  </si>
  <si>
    <t>Replace Boiler</t>
  </si>
  <si>
    <t>Union Pacific Depot</t>
  </si>
  <si>
    <t>Replace interior lighting systems</t>
  </si>
  <si>
    <t>Replace all windows with more energy efficient windows</t>
  </si>
  <si>
    <t>Install big fans in gyms to improve energy efficiency</t>
  </si>
  <si>
    <t>Clean and tuck point historic stone wall</t>
  </si>
  <si>
    <t>Install garden seating area</t>
  </si>
  <si>
    <t>Tree planting and landscape upgrades</t>
  </si>
  <si>
    <t>Park development</t>
  </si>
  <si>
    <t>Replace park lights with LED fixtures</t>
  </si>
  <si>
    <t xml:space="preserve">Develop trail from Hyw 10 to Queens Rd along the Baldwin Creek </t>
  </si>
  <si>
    <t>Darin</t>
  </si>
  <si>
    <t>Deerfield Park</t>
  </si>
  <si>
    <t>Install Park Restroom</t>
  </si>
  <si>
    <t>Replace controls for leisure pool UV system</t>
  </si>
  <si>
    <t xml:space="preserve">Dad Perry Park </t>
  </si>
  <si>
    <t>Install backstops for baseball / softball practice</t>
  </si>
  <si>
    <t xml:space="preserve">Holcom Complex </t>
  </si>
  <si>
    <t>Prairie Park / Mary's Lake</t>
  </si>
  <si>
    <t>Bond Money Still needs to be completed</t>
  </si>
  <si>
    <t>Replacement benches for Mass Street</t>
  </si>
  <si>
    <t>Jimmy</t>
  </si>
  <si>
    <t>Bleacher covers</t>
  </si>
  <si>
    <t>Misc repairs (bench)</t>
  </si>
  <si>
    <t xml:space="preserve">Deerfield Park </t>
  </si>
  <si>
    <t>Farmland Property</t>
  </si>
  <si>
    <t>Landscape masterplan</t>
  </si>
  <si>
    <t>Install benches and landscaping along trail</t>
  </si>
  <si>
    <t>Install Spray Park</t>
  </si>
  <si>
    <t>Multi gym facility designed for league play and tournaments</t>
  </si>
  <si>
    <t>Land acquisition 2013</t>
  </si>
  <si>
    <t>Burroughs Creek Trail / Park</t>
  </si>
  <si>
    <t>Trail Development - West</t>
  </si>
  <si>
    <t>Trail Development- SW</t>
  </si>
  <si>
    <t>Clinton, Burcham, Constant</t>
  </si>
  <si>
    <t>Downtown Park / Plaza</t>
  </si>
  <si>
    <t>Addition to Pro Shop &amp; Cart Barn</t>
  </si>
  <si>
    <t>Trail Development- SE</t>
  </si>
  <si>
    <t xml:space="preserve">Youth Sports Complex </t>
  </si>
  <si>
    <t>Install practice football and soccer fields</t>
  </si>
  <si>
    <t>216 budget - PO Cut</t>
  </si>
  <si>
    <t>Cart path repairs &amp; additions (#2 &amp; #11)</t>
  </si>
  <si>
    <t>Develop additional full-sized soccer fields</t>
  </si>
  <si>
    <t>Large Park Shelter</t>
  </si>
  <si>
    <t xml:space="preserve">Develop neighborhood park </t>
  </si>
  <si>
    <t>Develop large indoor park shelter for groups of 200-500 people</t>
  </si>
  <si>
    <t>27th &amp; Crossgate to Inverness in natural area</t>
  </si>
  <si>
    <t>Replace curb and gutter along streets to prevent erosion areas</t>
  </si>
  <si>
    <t>Nearly Complete Items</t>
  </si>
  <si>
    <t xml:space="preserve">Acquire future park land to stay ahead of development  </t>
  </si>
  <si>
    <t>Develop a downtown park / plaza to hold events</t>
  </si>
  <si>
    <t>Install asphalt over existing gravel lots</t>
  </si>
  <si>
    <t>Parnell Park</t>
  </si>
  <si>
    <t>Develop park features after trail is completed</t>
  </si>
  <si>
    <t>SLT Bike Path</t>
  </si>
  <si>
    <t>Tree grate purchase</t>
  </si>
  <si>
    <t xml:space="preserve">Tree Grate installation ( 5) </t>
  </si>
  <si>
    <t>Refurbish pool deck furniture</t>
  </si>
  <si>
    <t>Current Fund Balance 12-21-12</t>
  </si>
  <si>
    <t>Cemetery Database Software</t>
  </si>
  <si>
    <t>Install big fan in back lobby section</t>
  </si>
  <si>
    <t>Install new slide update facility</t>
  </si>
  <si>
    <t>Complete phase III of the park (concrete trail &amp; playground)</t>
  </si>
  <si>
    <t>Clean and tuck point exterior of building</t>
  </si>
  <si>
    <t>Install big fan in gymnastics room</t>
  </si>
  <si>
    <t>Install big fan in main gym</t>
  </si>
  <si>
    <t>Curb/sidewalk around playground</t>
  </si>
  <si>
    <t>Upgrade parking lot lights</t>
  </si>
  <si>
    <t>Lawrence Nature Park</t>
  </si>
  <si>
    <t>Replace roofs on dugouts</t>
  </si>
  <si>
    <t>Replace park shelter and playground</t>
  </si>
  <si>
    <t>Clinton Lake Softball Complex</t>
  </si>
  <si>
    <t>Develop walking trail in park</t>
  </si>
  <si>
    <t>Install park shelter</t>
  </si>
  <si>
    <t>Installation of improved restroom near Mary's Lake</t>
  </si>
  <si>
    <t>Repair / replace roof on pump house</t>
  </si>
  <si>
    <t>Replace 3 windows in Pro Shop</t>
  </si>
  <si>
    <t>2013 Sales Tax - PO Cut</t>
  </si>
  <si>
    <t>HPC &amp; CB</t>
  </si>
  <si>
    <t>Refinish Gym Floors</t>
  </si>
  <si>
    <t>Convert soccer fields 6 &amp; 7 into one full sized field</t>
  </si>
  <si>
    <t>Install new concessions at the west end of complex</t>
  </si>
  <si>
    <t>Hort Shop</t>
  </si>
  <si>
    <t>Turnpike</t>
  </si>
  <si>
    <t>Landscape &amp; sign on new round-a-bouts</t>
  </si>
  <si>
    <t>Install solar panels to heat water for the building</t>
  </si>
  <si>
    <t>Future Projects</t>
  </si>
  <si>
    <t>Repair / replace Kalwall skylight in Gym</t>
  </si>
  <si>
    <t>Overlay roads -summer 2008</t>
  </si>
  <si>
    <t>Sidewalk repairs after road construction - fall 2008</t>
  </si>
  <si>
    <t>Replacement of backhoe - fall 2008</t>
  </si>
  <si>
    <t>Ride control change order for new backhoe  - fall 2008</t>
  </si>
  <si>
    <t>Replacement of broken grave markers due inproper installation -2011</t>
  </si>
  <si>
    <t>Scan cemetery files - Fall of 2011</t>
  </si>
  <si>
    <t>Concrete between diamonds to elminate mud around bleachers</t>
  </si>
  <si>
    <t>Playground</t>
  </si>
  <si>
    <t>Install new curbs in the north west entrance - spring 2011</t>
  </si>
  <si>
    <t>Asphalt patch on road - spring 2011</t>
  </si>
  <si>
    <t>Depot</t>
  </si>
  <si>
    <t>Interior wall and trim upgrades</t>
  </si>
  <si>
    <t>Install windows in new offices</t>
  </si>
  <si>
    <t>Total proposed projects for 2013 Sales Tax Reserve ($500,000 available)</t>
  </si>
  <si>
    <t>Floor stain &amp; polish</t>
  </si>
  <si>
    <t>216 budget - Visa</t>
  </si>
  <si>
    <t>Plan and Begin Development of trail</t>
  </si>
  <si>
    <t>Utility upgrades for new restroom</t>
  </si>
  <si>
    <t>Upgrade nature playground</t>
  </si>
  <si>
    <t>Continued park development</t>
  </si>
  <si>
    <t>Playground painting on old units</t>
  </si>
  <si>
    <t>Extend concrete trail from 23rd to 29th</t>
  </si>
  <si>
    <t>PW applied for TE grant</t>
  </si>
  <si>
    <t>Exterior lights</t>
  </si>
  <si>
    <t>28th &amp; O'Connell</t>
  </si>
  <si>
    <t>Repair wall in round-a-bout</t>
  </si>
  <si>
    <t>McDonald Drive</t>
  </si>
  <si>
    <t>New concrete base for totem pole</t>
  </si>
  <si>
    <t>Uncommitted fund</t>
  </si>
  <si>
    <t>Sub total</t>
  </si>
  <si>
    <t xml:space="preserve">South Park </t>
  </si>
  <si>
    <t>Repair old holding vault</t>
  </si>
  <si>
    <t>Sales Tax Reserve</t>
  </si>
  <si>
    <t>Pat</t>
  </si>
  <si>
    <t>Dog Park</t>
  </si>
  <si>
    <t>Baldwin Creek Trail (NW)</t>
  </si>
  <si>
    <t xml:space="preserve">All Parks </t>
  </si>
  <si>
    <t>Replace sections of tile floor in basement</t>
  </si>
  <si>
    <t>Top Larger Projects - would require alternate funding sources</t>
  </si>
  <si>
    <t xml:space="preserve">Outdoor Pool </t>
  </si>
  <si>
    <t>Park Upgrade - Restroom / Shelter / Playground</t>
  </si>
  <si>
    <t>2013 Projects In Progress</t>
  </si>
  <si>
    <t xml:space="preserve">Plumbing installation </t>
  </si>
  <si>
    <t>2013 Projects Being Bid</t>
  </si>
  <si>
    <t>Cemeteries</t>
  </si>
  <si>
    <t>Update computer software to replace as400 system</t>
  </si>
  <si>
    <t>John / Darin</t>
  </si>
  <si>
    <t>Outdoor Fitness Equipment</t>
  </si>
  <si>
    <t>Parks</t>
  </si>
  <si>
    <t>Deerfield Park ($150,000)</t>
  </si>
  <si>
    <t>Replace backflow on pump and annual maintenance</t>
  </si>
  <si>
    <t>District #3</t>
  </si>
  <si>
    <t>Replace Skatelite on half pipe</t>
  </si>
  <si>
    <t>Replace light pole that was damaged</t>
  </si>
  <si>
    <t>EBGC Budget - PO Cut</t>
  </si>
  <si>
    <t>John / Pat</t>
  </si>
  <si>
    <t>Sidewalk repair along Bob Billings</t>
  </si>
  <si>
    <t>Sidewalk repair along George Williams Way</t>
  </si>
  <si>
    <t>Move computer and phone connections</t>
  </si>
  <si>
    <t>Bid Price</t>
  </si>
  <si>
    <t>Resurface basketball / tennis courts</t>
  </si>
  <si>
    <t>Stonegate Park</t>
  </si>
  <si>
    <t>Replace bad section of sidewalk in park</t>
  </si>
  <si>
    <t>Aquatics</t>
  </si>
  <si>
    <t>Repair/paint floatables</t>
  </si>
  <si>
    <t>211-4-4180 Budget - PO Cut</t>
  </si>
  <si>
    <t>Bond Money - PO Cut</t>
  </si>
  <si>
    <t>Holcom Courts</t>
  </si>
  <si>
    <t>District #1 / #4</t>
  </si>
  <si>
    <t>Resurface  tennis courts</t>
  </si>
  <si>
    <t xml:space="preserve">Improve parking / trails / seating </t>
  </si>
  <si>
    <t>Naismith Park</t>
  </si>
  <si>
    <t>Concrete repairs to correct heaved section on trail</t>
  </si>
  <si>
    <t>Wiring for computers and phones in shop</t>
  </si>
  <si>
    <t>Purchase &amp; Install new restroom at the west end of the complex</t>
  </si>
  <si>
    <t>Rubberized play surface for under playground</t>
  </si>
  <si>
    <t>Move gates on front 2 baseball/softball field</t>
  </si>
  <si>
    <t>Paint rocket</t>
  </si>
  <si>
    <t>Develop nature play area (lumber and supplies)</t>
  </si>
  <si>
    <t>Added floor prep for Bly Room Floor</t>
  </si>
  <si>
    <t>Tim/Jamie</t>
  </si>
  <si>
    <t xml:space="preserve">Replace Ab rack, refurbish pool table,  </t>
  </si>
  <si>
    <t>Repair weight room pads</t>
  </si>
  <si>
    <t xml:space="preserve">Replace floor in weight room </t>
  </si>
  <si>
    <t xml:space="preserve">Paint upper parts of lobby, bly room, game room </t>
  </si>
  <si>
    <t>Replace caulking in lobby floor</t>
  </si>
  <si>
    <t>Bench replacement</t>
  </si>
  <si>
    <t>Repair damaged electrical system / and burnt out field lights</t>
  </si>
  <si>
    <t>Recreation Facilities</t>
  </si>
  <si>
    <t>transportation grant - PO's Requested</t>
  </si>
  <si>
    <t>YSC Soccer</t>
  </si>
  <si>
    <t xml:space="preserve">Replacement parts for electrical panel </t>
  </si>
  <si>
    <t>Rock Chalk Park Center start-up equipment</t>
  </si>
  <si>
    <t>Pat Dawson Billings</t>
  </si>
  <si>
    <t>Install gravel on park access road (John McGrew to pay $2000)</t>
  </si>
  <si>
    <t>Holcom Sports Complex</t>
  </si>
  <si>
    <t>Repair water leak on irrigation system</t>
  </si>
  <si>
    <t>216 budget - PO Requested</t>
  </si>
  <si>
    <t>Heatherwood Trail</t>
  </si>
  <si>
    <t>Repair wash-out along path - install new pipe</t>
  </si>
  <si>
    <t>001-4-4020 - proceed with Visa</t>
  </si>
  <si>
    <t>Right-of-way</t>
  </si>
  <si>
    <t>Downtown / Parks</t>
  </si>
  <si>
    <t xml:space="preserve">Fitness Equipment installation   </t>
  </si>
  <si>
    <t>Caulking to seal walls and sidewalks</t>
  </si>
  <si>
    <t>Donation Account - PO Cut</t>
  </si>
  <si>
    <t>Memo Send to City Mgr to set bid date</t>
  </si>
  <si>
    <t>Black Metal Benches for parks / new recreation centers / bus stops</t>
  </si>
  <si>
    <t>Drinking fountains for parks / new recreation centers / bus stops</t>
  </si>
  <si>
    <t>2012 Bond Money  - PO Cut</t>
  </si>
  <si>
    <t>Replace fence fabric on ball diamonds</t>
  </si>
  <si>
    <t>Sand/ salt spreader storage system</t>
  </si>
  <si>
    <t>Install drains under new playground surface</t>
  </si>
  <si>
    <t>Ernie / Mark</t>
  </si>
  <si>
    <t>Bids Due May 14th</t>
  </si>
  <si>
    <t>Rock Chalk Rec Center</t>
  </si>
  <si>
    <t>Furniture / Equipment / Supplies to open center in 2014</t>
  </si>
  <si>
    <t>8 lighted tennis courts (included in Rec Center price above)</t>
  </si>
  <si>
    <t>Replace Leisure Pool Boiler</t>
  </si>
  <si>
    <t>Minor repair / maintenance items on all indoor facilities</t>
  </si>
  <si>
    <t>Install restroom in park</t>
  </si>
  <si>
    <t>Install outdoor fitness equipment</t>
  </si>
  <si>
    <t>Sidewalk replacements damaged by trees</t>
  </si>
  <si>
    <t>Black Metal trash receptacles for parks / new rec center/ bus stops</t>
  </si>
  <si>
    <t>Wood Benches parks  / new recreation centers / bus stops</t>
  </si>
  <si>
    <t xml:space="preserve">Burroughs Creek Trail </t>
  </si>
  <si>
    <t>Vending machine installation near restrooms</t>
  </si>
  <si>
    <t>Playground Surfacing Upgrade ( Veterans, Holcom, Deerfield)</t>
  </si>
  <si>
    <t>Replace HVAC unit for locker room (eliminate humidity)</t>
  </si>
  <si>
    <t>001-4 -4020 - PO Cut</t>
  </si>
  <si>
    <t>Develop nature play area development</t>
  </si>
  <si>
    <t>Other Projects - alphabetical order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</si>
</sst>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0"/>
    <numFmt numFmtId="172" formatCode="&quot;$&quot;#,##0.0"/>
    <numFmt numFmtId="173" formatCode="&quot;$&quot;#,##0.000"/>
    <numFmt numFmtId="174" formatCode="_(* #,##0_);_(* \(#,##0\);_(* &quot;-&quot;??_);_(@_)"/>
  </numFmts>
  <fonts count="103">
    <font>
      <sz val="10"/>
      <name val="Arial"/>
      <family val="0"/>
    </font>
    <font>
      <b/>
      <sz val="24"/>
      <name val="Arial"/>
      <family val="2"/>
    </font>
    <font>
      <b/>
      <sz val="24"/>
      <color indexed="17"/>
      <name val="Arial"/>
      <family val="2"/>
    </font>
    <font>
      <b/>
      <sz val="20"/>
      <name val="Arial"/>
      <family val="2"/>
    </font>
    <font>
      <b/>
      <u val="single"/>
      <sz val="24"/>
      <color indexed="17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8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4"/>
      <color indexed="58"/>
      <name val="Arial"/>
      <family val="2"/>
    </font>
    <font>
      <b/>
      <u val="single"/>
      <sz val="24"/>
      <color indexed="58"/>
      <name val="Arial"/>
      <family val="2"/>
    </font>
    <font>
      <sz val="9"/>
      <color indexed="62"/>
      <name val="Arial"/>
      <family val="2"/>
    </font>
    <font>
      <sz val="10"/>
      <color indexed="12"/>
      <name val="Arial"/>
      <family val="2"/>
    </font>
    <font>
      <sz val="10"/>
      <color indexed="55"/>
      <name val="Arial"/>
      <family val="2"/>
    </font>
    <font>
      <sz val="10"/>
      <color indexed="60"/>
      <name val="Arial"/>
      <family val="2"/>
    </font>
    <font>
      <b/>
      <sz val="15"/>
      <color indexed="18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2"/>
    </font>
    <font>
      <sz val="10"/>
      <color indexed="17"/>
      <name val="Arial"/>
      <family val="2"/>
    </font>
    <font>
      <b/>
      <u val="single"/>
      <sz val="28"/>
      <name val="Arial"/>
      <family val="2"/>
    </font>
    <font>
      <b/>
      <u val="single"/>
      <sz val="24"/>
      <name val="Arial"/>
      <family val="2"/>
    </font>
    <font>
      <sz val="16"/>
      <color indexed="23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20"/>
      <name val="Arial"/>
      <family val="2"/>
    </font>
    <font>
      <b/>
      <u val="single"/>
      <sz val="20"/>
      <name val="Arial"/>
      <family val="2"/>
    </font>
    <font>
      <u val="single"/>
      <sz val="24"/>
      <color indexed="10"/>
      <name val="Arial"/>
      <family val="2"/>
    </font>
    <font>
      <sz val="10"/>
      <color indexed="22"/>
      <name val="Arial"/>
      <family val="2"/>
    </font>
    <font>
      <sz val="8"/>
      <color indexed="22"/>
      <name val="Arial"/>
      <family val="2"/>
    </font>
    <font>
      <sz val="9"/>
      <color indexed="17"/>
      <name val="Arial"/>
      <family val="2"/>
    </font>
    <font>
      <sz val="8"/>
      <color indexed="20"/>
      <name val="Arial"/>
      <family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2"/>
      <color indexed="18"/>
      <name val="Arial"/>
      <family val="2"/>
    </font>
    <font>
      <b/>
      <sz val="28"/>
      <color indexed="9"/>
      <name val="Arial"/>
      <family val="2"/>
    </font>
    <font>
      <sz val="26"/>
      <color indexed="10"/>
      <name val="Arial"/>
      <family val="2"/>
    </font>
    <font>
      <b/>
      <sz val="18"/>
      <color indexed="9"/>
      <name val="Arial"/>
      <family val="2"/>
    </font>
    <font>
      <b/>
      <sz val="12"/>
      <name val="Arial"/>
      <family val="2"/>
    </font>
    <font>
      <sz val="8"/>
      <color indexed="60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sz val="11"/>
      <color indexed="22"/>
      <name val="Calibri"/>
      <family val="2"/>
    </font>
    <font>
      <sz val="9"/>
      <color indexed="22"/>
      <name val="Arial"/>
      <family val="2"/>
    </font>
    <font>
      <b/>
      <u val="single"/>
      <sz val="20"/>
      <color indexed="58"/>
      <name val="Arial"/>
      <family val="2"/>
    </font>
    <font>
      <b/>
      <sz val="24"/>
      <color indexed="18"/>
      <name val="Arial"/>
      <family val="2"/>
    </font>
    <font>
      <sz val="8"/>
      <color indexed="10"/>
      <name val="Arial"/>
      <family val="2"/>
    </font>
    <font>
      <sz val="36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4"/>
      <color indexed="56"/>
      <name val="Arial Black"/>
      <family val="2"/>
    </font>
    <font>
      <b/>
      <sz val="28"/>
      <color indexed="53"/>
      <name val="Arial Black"/>
      <family val="2"/>
    </font>
    <font>
      <b/>
      <sz val="18"/>
      <color indexed="49"/>
      <name val="Arial Black"/>
      <family val="2"/>
    </font>
    <font>
      <b/>
      <sz val="40"/>
      <color indexed="56"/>
      <name val="Arial Black"/>
      <family val="2"/>
    </font>
    <font>
      <b/>
      <sz val="36"/>
      <color indexed="56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0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1" applyNumberFormat="0" applyAlignment="0" applyProtection="0"/>
    <xf numFmtId="0" fontId="8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4" fillId="29" borderId="1" applyNumberFormat="0" applyAlignment="0" applyProtection="0"/>
    <xf numFmtId="0" fontId="95" fillId="0" borderId="6" applyNumberFormat="0" applyFill="0" applyAlignment="0" applyProtection="0"/>
    <xf numFmtId="0" fontId="96" fillId="30" borderId="0" applyNumberFormat="0" applyBorder="0" applyAlignment="0" applyProtection="0"/>
    <xf numFmtId="0" fontId="0" fillId="31" borderId="7" applyNumberFormat="0" applyFont="0" applyAlignment="0" applyProtection="0"/>
    <xf numFmtId="0" fontId="97" fillId="26" borderId="8" applyNumberFormat="0" applyAlignment="0" applyProtection="0"/>
    <xf numFmtId="9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8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8" fillId="4" borderId="10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12" xfId="0" applyNumberFormat="1" applyBorder="1" applyAlignment="1">
      <alignment/>
    </xf>
    <xf numFmtId="0" fontId="5" fillId="0" borderId="0" xfId="0" applyFont="1" applyBorder="1" applyAlignment="1">
      <alignment/>
    </xf>
    <xf numFmtId="14" fontId="16" fillId="0" borderId="1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64" fontId="0" fillId="0" borderId="14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5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3" fillId="32" borderId="14" xfId="0" applyFont="1" applyFill="1" applyBorder="1" applyAlignment="1">
      <alignment/>
    </xf>
    <xf numFmtId="164" fontId="27" fillId="32" borderId="15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29" fillId="33" borderId="10" xfId="0" applyFont="1" applyFill="1" applyBorder="1" applyAlignment="1">
      <alignment horizontal="center"/>
    </xf>
    <xf numFmtId="0" fontId="30" fillId="33" borderId="16" xfId="0" applyFont="1" applyFill="1" applyBorder="1" applyAlignment="1">
      <alignment horizontal="center"/>
    </xf>
    <xf numFmtId="0" fontId="31" fillId="33" borderId="13" xfId="0" applyFont="1" applyFill="1" applyBorder="1" applyAlignment="1">
      <alignment horizontal="center"/>
    </xf>
    <xf numFmtId="164" fontId="32" fillId="33" borderId="17" xfId="0" applyNumberFormat="1" applyFont="1" applyFill="1" applyBorder="1" applyAlignment="1">
      <alignment horizontal="center"/>
    </xf>
    <xf numFmtId="0" fontId="31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/>
    </xf>
    <xf numFmtId="164" fontId="32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166" fontId="5" fillId="0" borderId="0" xfId="44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166" fontId="5" fillId="0" borderId="0" xfId="44" applyNumberFormat="1" applyFont="1" applyFill="1" applyBorder="1" applyAlignment="1">
      <alignment/>
    </xf>
    <xf numFmtId="166" fontId="5" fillId="0" borderId="0" xfId="44" applyNumberFormat="1" applyFont="1" applyFill="1" applyBorder="1" applyAlignment="1">
      <alignment/>
    </xf>
    <xf numFmtId="166" fontId="5" fillId="0" borderId="0" xfId="44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 applyAlignment="1">
      <alignment horizontal="right"/>
    </xf>
    <xf numFmtId="164" fontId="35" fillId="0" borderId="0" xfId="0" applyNumberFormat="1" applyFont="1" applyFill="1" applyBorder="1" applyAlignment="1">
      <alignment horizontal="right"/>
    </xf>
    <xf numFmtId="0" fontId="36" fillId="0" borderId="14" xfId="0" applyNumberFormat="1" applyFont="1" applyFill="1" applyBorder="1" applyAlignment="1">
      <alignment horizontal="left"/>
    </xf>
    <xf numFmtId="0" fontId="36" fillId="0" borderId="10" xfId="0" applyFont="1" applyFill="1" applyBorder="1" applyAlignment="1">
      <alignment/>
    </xf>
    <xf numFmtId="0" fontId="37" fillId="0" borderId="0" xfId="0" applyFont="1" applyAlignment="1">
      <alignment/>
    </xf>
    <xf numFmtId="0" fontId="38" fillId="0" borderId="10" xfId="0" applyNumberFormat="1" applyFont="1" applyFill="1" applyBorder="1" applyAlignment="1">
      <alignment horizontal="left"/>
    </xf>
    <xf numFmtId="0" fontId="37" fillId="0" borderId="10" xfId="0" applyFont="1" applyFill="1" applyBorder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164" fontId="4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Fill="1" applyBorder="1" applyAlignment="1">
      <alignment horizontal="right"/>
    </xf>
    <xf numFmtId="164" fontId="37" fillId="0" borderId="10" xfId="0" applyNumberFormat="1" applyFont="1" applyFill="1" applyBorder="1" applyAlignment="1">
      <alignment/>
    </xf>
    <xf numFmtId="164" fontId="37" fillId="0" borderId="10" xfId="0" applyNumberFormat="1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5" fillId="0" borderId="10" xfId="0" applyFont="1" applyFill="1" applyBorder="1" applyAlignment="1">
      <alignment horizontal="left"/>
    </xf>
    <xf numFmtId="164" fontId="0" fillId="0" borderId="10" xfId="0" applyNumberFormat="1" applyFont="1" applyFill="1" applyBorder="1" applyAlignment="1">
      <alignment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43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0" fontId="24" fillId="34" borderId="10" xfId="0" applyFont="1" applyFill="1" applyBorder="1" applyAlignment="1">
      <alignment/>
    </xf>
    <xf numFmtId="164" fontId="25" fillId="34" borderId="10" xfId="0" applyNumberFormat="1" applyFont="1" applyFill="1" applyBorder="1" applyAlignment="1">
      <alignment horizontal="center"/>
    </xf>
    <xf numFmtId="0" fontId="26" fillId="34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24" fillId="18" borderId="10" xfId="0" applyFont="1" applyFill="1" applyBorder="1" applyAlignment="1">
      <alignment/>
    </xf>
    <xf numFmtId="164" fontId="24" fillId="18" borderId="10" xfId="0" applyNumberFormat="1" applyFont="1" applyFill="1" applyBorder="1" applyAlignment="1">
      <alignment horizontal="center"/>
    </xf>
    <xf numFmtId="0" fontId="26" fillId="18" borderId="10" xfId="0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8" fillId="32" borderId="11" xfId="0" applyFont="1" applyFill="1" applyBorder="1" applyAlignment="1">
      <alignment/>
    </xf>
    <xf numFmtId="0" fontId="8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164" fontId="0" fillId="35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49" fillId="34" borderId="14" xfId="0" applyNumberFormat="1" applyFont="1" applyFill="1" applyBorder="1" applyAlignment="1">
      <alignment horizontal="left"/>
    </xf>
    <xf numFmtId="0" fontId="49" fillId="18" borderId="14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19" xfId="0" applyNumberFormat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0" fontId="6" fillId="0" borderId="21" xfId="0" applyFont="1" applyBorder="1" applyAlignment="1">
      <alignment horizontal="center"/>
    </xf>
    <xf numFmtId="0" fontId="50" fillId="36" borderId="14" xfId="0" applyNumberFormat="1" applyFont="1" applyFill="1" applyBorder="1" applyAlignment="1">
      <alignment horizontal="left"/>
    </xf>
    <xf numFmtId="0" fontId="0" fillId="36" borderId="10" xfId="0" applyFont="1" applyFill="1" applyBorder="1" applyAlignment="1">
      <alignment/>
    </xf>
    <xf numFmtId="164" fontId="11" fillId="36" borderId="14" xfId="0" applyNumberFormat="1" applyFont="1" applyFill="1" applyBorder="1" applyAlignment="1">
      <alignment horizontal="center"/>
    </xf>
    <xf numFmtId="44" fontId="51" fillId="36" borderId="10" xfId="44" applyFont="1" applyFill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64" fontId="0" fillId="0" borderId="1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/>
    </xf>
    <xf numFmtId="0" fontId="52" fillId="0" borderId="10" xfId="0" applyFont="1" applyFill="1" applyBorder="1" applyAlignment="1">
      <alignment horizontal="right"/>
    </xf>
    <xf numFmtId="44" fontId="52" fillId="0" borderId="10" xfId="44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53" fillId="0" borderId="10" xfId="0" applyFont="1" applyFill="1" applyBorder="1" applyAlignment="1">
      <alignment horizontal="left"/>
    </xf>
    <xf numFmtId="0" fontId="20" fillId="0" borderId="10" xfId="0" applyNumberFormat="1" applyFont="1" applyFill="1" applyBorder="1" applyAlignment="1">
      <alignment horizontal="left"/>
    </xf>
    <xf numFmtId="0" fontId="20" fillId="0" borderId="10" xfId="0" applyFont="1" applyFill="1" applyBorder="1" applyAlignment="1">
      <alignment/>
    </xf>
    <xf numFmtId="164" fontId="0" fillId="35" borderId="11" xfId="0" applyNumberFormat="1" applyFill="1" applyBorder="1" applyAlignment="1">
      <alignment/>
    </xf>
    <xf numFmtId="0" fontId="15" fillId="0" borderId="0" xfId="0" applyFont="1" applyBorder="1" applyAlignment="1">
      <alignment/>
    </xf>
    <xf numFmtId="14" fontId="1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left"/>
    </xf>
    <xf numFmtId="0" fontId="47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right"/>
    </xf>
    <xf numFmtId="164" fontId="54" fillId="4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6" fillId="0" borderId="0" xfId="0" applyFont="1" applyBorder="1" applyAlignment="1">
      <alignment/>
    </xf>
    <xf numFmtId="0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Fill="1" applyAlignment="1">
      <alignment/>
    </xf>
    <xf numFmtId="164" fontId="42" fillId="0" borderId="0" xfId="0" applyNumberFormat="1" applyFont="1" applyFill="1" applyBorder="1" applyAlignment="1">
      <alignment/>
    </xf>
    <xf numFmtId="6" fontId="42" fillId="0" borderId="0" xfId="0" applyNumberFormat="1" applyFont="1" applyBorder="1" applyAlignment="1">
      <alignment horizontal="center"/>
    </xf>
    <xf numFmtId="164" fontId="18" fillId="0" borderId="10" xfId="0" applyNumberFormat="1" applyFont="1" applyFill="1" applyBorder="1" applyAlignment="1">
      <alignment horizontal="center"/>
    </xf>
    <xf numFmtId="0" fontId="0" fillId="4" borderId="1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46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164" fontId="42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6" fontId="0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44" fontId="37" fillId="0" borderId="10" xfId="0" applyNumberFormat="1" applyFont="1" applyFill="1" applyBorder="1" applyAlignment="1">
      <alignment horizontal="center"/>
    </xf>
    <xf numFmtId="14" fontId="58" fillId="0" borderId="11" xfId="0" applyNumberFormat="1" applyFont="1" applyBorder="1" applyAlignment="1">
      <alignment horizontal="center"/>
    </xf>
    <xf numFmtId="164" fontId="20" fillId="0" borderId="10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8" fillId="4" borderId="10" xfId="0" applyFont="1" applyFill="1" applyBorder="1" applyAlignment="1">
      <alignment/>
    </xf>
    <xf numFmtId="0" fontId="5" fillId="4" borderId="10" xfId="0" applyFont="1" applyFill="1" applyBorder="1" applyAlignment="1">
      <alignment horizontal="left"/>
    </xf>
    <xf numFmtId="164" fontId="0" fillId="4" borderId="10" xfId="0" applyNumberFormat="1" applyFont="1" applyFill="1" applyBorder="1" applyAlignment="1">
      <alignment horizontal="center"/>
    </xf>
    <xf numFmtId="164" fontId="18" fillId="4" borderId="10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left"/>
    </xf>
    <xf numFmtId="0" fontId="46" fillId="37" borderId="10" xfId="0" applyFont="1" applyFill="1" applyBorder="1" applyAlignment="1">
      <alignment/>
    </xf>
    <xf numFmtId="164" fontId="25" fillId="37" borderId="14" xfId="0" applyNumberFormat="1" applyFont="1" applyFill="1" applyBorder="1" applyAlignment="1">
      <alignment horizontal="center"/>
    </xf>
    <xf numFmtId="0" fontId="48" fillId="37" borderId="10" xfId="0" applyFont="1" applyFill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31" fillId="37" borderId="14" xfId="0" applyNumberFormat="1" applyFont="1" applyFill="1" applyBorder="1" applyAlignment="1">
      <alignment horizontal="left"/>
    </xf>
    <xf numFmtId="0" fontId="60" fillId="0" borderId="10" xfId="0" applyFont="1" applyFill="1" applyBorder="1" applyAlignment="1">
      <alignment horizontal="left"/>
    </xf>
    <xf numFmtId="0" fontId="53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8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horizontal="right"/>
    </xf>
    <xf numFmtId="0" fontId="20" fillId="0" borderId="10" xfId="0" applyFont="1" applyFill="1" applyBorder="1" applyAlignment="1">
      <alignment/>
    </xf>
    <xf numFmtId="164" fontId="0" fillId="0" borderId="21" xfId="0" applyNumberFormat="1" applyFont="1" applyFill="1" applyBorder="1" applyAlignment="1">
      <alignment/>
    </xf>
    <xf numFmtId="164" fontId="18" fillId="35" borderId="10" xfId="0" applyNumberFormat="1" applyFont="1" applyFill="1" applyBorder="1" applyAlignment="1">
      <alignment horizontal="center"/>
    </xf>
    <xf numFmtId="44" fontId="0" fillId="0" borderId="0" xfId="44" applyFont="1" applyFill="1" applyBorder="1" applyAlignment="1">
      <alignment/>
    </xf>
    <xf numFmtId="171" fontId="42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0" fontId="8" fillId="0" borderId="14" xfId="0" applyNumberFormat="1" applyFont="1" applyFill="1" applyBorder="1" applyAlignment="1">
      <alignment horizontal="left"/>
    </xf>
    <xf numFmtId="164" fontId="0" fillId="38" borderId="10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101" fillId="0" borderId="10" xfId="0" applyNumberFormat="1" applyFont="1" applyFill="1" applyBorder="1" applyAlignment="1">
      <alignment horizontal="left"/>
    </xf>
    <xf numFmtId="0" fontId="102" fillId="0" borderId="10" xfId="0" applyFont="1" applyFill="1" applyBorder="1" applyAlignment="1">
      <alignment horizontal="left"/>
    </xf>
    <xf numFmtId="164" fontId="18" fillId="38" borderId="10" xfId="0" applyNumberFormat="1" applyFont="1" applyFill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60" fillId="0" borderId="0" xfId="0" applyNumberFormat="1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43" fillId="0" borderId="0" xfId="0" applyNumberFormat="1" applyFont="1" applyFill="1" applyBorder="1" applyAlignment="1">
      <alignment/>
    </xf>
    <xf numFmtId="0" fontId="0" fillId="7" borderId="10" xfId="0" applyFont="1" applyFill="1" applyBorder="1" applyAlignment="1">
      <alignment/>
    </xf>
    <xf numFmtId="164" fontId="0" fillId="7" borderId="10" xfId="0" applyNumberFormat="1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46" fillId="7" borderId="10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2</xdr:col>
      <xdr:colOff>628650</xdr:colOff>
      <xdr:row>2</xdr:row>
      <xdr:rowOff>152400</xdr:rowOff>
    </xdr:to>
    <xdr:pic>
      <xdr:nvPicPr>
        <xdr:cNvPr id="1" name="Picture 837" descr="horiz_Parks_Recreation-4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29432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609600</xdr:colOff>
      <xdr:row>0</xdr:row>
      <xdr:rowOff>47625</xdr:rowOff>
    </xdr:from>
    <xdr:to>
      <xdr:col>4</xdr:col>
      <xdr:colOff>1009650</xdr:colOff>
      <xdr:row>1</xdr:row>
      <xdr:rowOff>28575</xdr:rowOff>
    </xdr:to>
    <xdr:sp>
      <xdr:nvSpPr>
        <xdr:cNvPr id="2" name="WordArt 7"/>
        <xdr:cNvSpPr>
          <a:spLocks/>
        </xdr:cNvSpPr>
      </xdr:nvSpPr>
      <xdr:spPr>
        <a:xfrm>
          <a:off x="6991350" y="47625"/>
          <a:ext cx="1209675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6600"/>
                  </a:gs>
                  <a:gs pos="100000">
                    <a:srgbClr val="000080"/>
                  </a:gs>
                </a:gsLst>
                <a:lin ang="5400000" scaled="1"/>
              </a:grad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390525</xdr:colOff>
      <xdr:row>1</xdr:row>
      <xdr:rowOff>381000</xdr:rowOff>
    </xdr:from>
    <xdr:ext cx="5305425" cy="1047750"/>
    <xdr:sp>
      <xdr:nvSpPr>
        <xdr:cNvPr id="3" name="Rectangle 1"/>
        <xdr:cNvSpPr>
          <a:spLocks/>
        </xdr:cNvSpPr>
      </xdr:nvSpPr>
      <xdr:spPr>
        <a:xfrm>
          <a:off x="390525" y="762000"/>
          <a:ext cx="53054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003366"/>
              </a:solidFill>
            </a:rPr>
            <a:t>2013 Projects </a:t>
          </a:r>
        </a:p>
      </xdr:txBody>
    </xdr:sp>
    <xdr:clientData/>
  </xdr:oneCellAnchor>
  <xdr:oneCellAnchor>
    <xdr:from>
      <xdr:col>3</xdr:col>
      <xdr:colOff>114300</xdr:colOff>
      <xdr:row>0</xdr:row>
      <xdr:rowOff>38100</xdr:rowOff>
    </xdr:from>
    <xdr:ext cx="1781175" cy="800100"/>
    <xdr:sp>
      <xdr:nvSpPr>
        <xdr:cNvPr id="4" name="Rectangle 8"/>
        <xdr:cNvSpPr>
          <a:spLocks/>
        </xdr:cNvSpPr>
      </xdr:nvSpPr>
      <xdr:spPr>
        <a:xfrm>
          <a:off x="6496050" y="38100"/>
          <a:ext cx="1781175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Updated
</a:t>
          </a:r>
          <a:r>
            <a:rPr lang="en-US" cap="none" sz="1800" b="1" i="0" u="none" baseline="0">
              <a:solidFill>
                <a:srgbClr val="33CCCC"/>
              </a:solidFill>
            </a:rPr>
            <a:t>4-03-13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1647825</xdr:colOff>
      <xdr:row>0</xdr:row>
      <xdr:rowOff>38100</xdr:rowOff>
    </xdr:from>
    <xdr:to>
      <xdr:col>6</xdr:col>
      <xdr:colOff>409575</xdr:colOff>
      <xdr:row>1</xdr:row>
      <xdr:rowOff>19050</xdr:rowOff>
    </xdr:to>
    <xdr:sp>
      <xdr:nvSpPr>
        <xdr:cNvPr id="1" name="WordArt 3"/>
        <xdr:cNvSpPr>
          <a:spLocks/>
        </xdr:cNvSpPr>
      </xdr:nvSpPr>
      <xdr:spPr>
        <a:xfrm>
          <a:off x="8201025" y="38100"/>
          <a:ext cx="184785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1057275</xdr:colOff>
      <xdr:row>2</xdr:row>
      <xdr:rowOff>95250</xdr:rowOff>
    </xdr:to>
    <xdr:pic>
      <xdr:nvPicPr>
        <xdr:cNvPr id="2" name="Picture 4" descr="horiz_Parks_Recreation-4X1 2inch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62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3</xdr:row>
      <xdr:rowOff>9525</xdr:rowOff>
    </xdr:from>
    <xdr:to>
      <xdr:col>4</xdr:col>
      <xdr:colOff>885825</xdr:colOff>
      <xdr:row>6</xdr:row>
      <xdr:rowOff>133350</xdr:rowOff>
    </xdr:to>
    <xdr:sp>
      <xdr:nvSpPr>
        <xdr:cNvPr id="3" name="WordArt 838"/>
        <xdr:cNvSpPr>
          <a:spLocks/>
        </xdr:cNvSpPr>
      </xdr:nvSpPr>
      <xdr:spPr>
        <a:xfrm>
          <a:off x="1123950" y="933450"/>
          <a:ext cx="6315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/>
            <a:t/>
          </a:r>
        </a:p>
      </xdr:txBody>
    </xdr:sp>
    <xdr:clientData/>
  </xdr:twoCellAnchor>
  <xdr:oneCellAnchor>
    <xdr:from>
      <xdr:col>0</xdr:col>
      <xdr:colOff>428625</xdr:colOff>
      <xdr:row>2</xdr:row>
      <xdr:rowOff>0</xdr:rowOff>
    </xdr:from>
    <xdr:ext cx="6715125" cy="790575"/>
    <xdr:sp>
      <xdr:nvSpPr>
        <xdr:cNvPr id="4" name="Rectangle 5"/>
        <xdr:cNvSpPr>
          <a:spLocks/>
        </xdr:cNvSpPr>
      </xdr:nvSpPr>
      <xdr:spPr>
        <a:xfrm>
          <a:off x="428625" y="762000"/>
          <a:ext cx="67151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4000" b="1" i="0" u="none" baseline="0">
              <a:solidFill>
                <a:srgbClr val="003366"/>
              </a:solidFill>
            </a:rPr>
            <a:t>2013 Completed Projects </a:t>
          </a:r>
        </a:p>
      </xdr:txBody>
    </xdr:sp>
    <xdr:clientData/>
  </xdr:oneCellAnchor>
  <xdr:oneCellAnchor>
    <xdr:from>
      <xdr:col>4</xdr:col>
      <xdr:colOff>1419225</xdr:colOff>
      <xdr:row>0</xdr:row>
      <xdr:rowOff>0</xdr:rowOff>
    </xdr:from>
    <xdr:ext cx="1790700" cy="762000"/>
    <xdr:sp>
      <xdr:nvSpPr>
        <xdr:cNvPr id="5" name="Rectangle 6"/>
        <xdr:cNvSpPr>
          <a:spLocks/>
        </xdr:cNvSpPr>
      </xdr:nvSpPr>
      <xdr:spPr>
        <a:xfrm>
          <a:off x="7972425" y="0"/>
          <a:ext cx="17907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Updated
</a:t>
          </a:r>
          <a:r>
            <a:rPr lang="en-US" cap="none" sz="1800" b="1" i="0" u="none" baseline="0">
              <a:solidFill>
                <a:srgbClr val="33CCCC"/>
              </a:solidFill>
            </a:rPr>
            <a:t>4-03-13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0</xdr:row>
      <xdr:rowOff>47625</xdr:rowOff>
    </xdr:from>
    <xdr:to>
      <xdr:col>4</xdr:col>
      <xdr:colOff>1409700</xdr:colOff>
      <xdr:row>1</xdr:row>
      <xdr:rowOff>28575</xdr:rowOff>
    </xdr:to>
    <xdr:sp>
      <xdr:nvSpPr>
        <xdr:cNvPr id="1" name="WordArt 3"/>
        <xdr:cNvSpPr>
          <a:spLocks/>
        </xdr:cNvSpPr>
      </xdr:nvSpPr>
      <xdr:spPr>
        <a:xfrm>
          <a:off x="7296150" y="47625"/>
          <a:ext cx="1181100" cy="361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008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twoCellAnchor>
    <xdr:from>
      <xdr:col>2</xdr:col>
      <xdr:colOff>1171575</xdr:colOff>
      <xdr:row>7</xdr:row>
      <xdr:rowOff>257175</xdr:rowOff>
    </xdr:from>
    <xdr:to>
      <xdr:col>3</xdr:col>
      <xdr:colOff>19050</xdr:colOff>
      <xdr:row>7</xdr:row>
      <xdr:rowOff>533400</xdr:rowOff>
    </xdr:to>
    <xdr:sp>
      <xdr:nvSpPr>
        <xdr:cNvPr id="2" name="WordArt 6"/>
        <xdr:cNvSpPr>
          <a:spLocks/>
        </xdr:cNvSpPr>
      </xdr:nvSpPr>
      <xdr:spPr>
        <a:xfrm>
          <a:off x="3562350" y="1781175"/>
          <a:ext cx="2838450" cy="276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Original Amount Received</a:t>
          </a:r>
        </a:p>
      </xdr:txBody>
    </xdr:sp>
    <xdr:clientData/>
  </xdr:twoCellAnchor>
  <xdr:twoCellAnchor>
    <xdr:from>
      <xdr:col>0</xdr:col>
      <xdr:colOff>85725</xdr:colOff>
      <xdr:row>0</xdr:row>
      <xdr:rowOff>38100</xdr:rowOff>
    </xdr:from>
    <xdr:to>
      <xdr:col>2</xdr:col>
      <xdr:colOff>857250</xdr:colOff>
      <xdr:row>2</xdr:row>
      <xdr:rowOff>133350</xdr:rowOff>
    </xdr:to>
    <xdr:pic>
      <xdr:nvPicPr>
        <xdr:cNvPr id="3" name="Picture 9" descr="horiz_Parks_Recreation-4X1 2inch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100"/>
          <a:ext cx="3162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47625</xdr:colOff>
      <xdr:row>0</xdr:row>
      <xdr:rowOff>0</xdr:rowOff>
    </xdr:from>
    <xdr:ext cx="1781175" cy="781050"/>
    <xdr:sp>
      <xdr:nvSpPr>
        <xdr:cNvPr id="4" name="Rectangle 5"/>
        <xdr:cNvSpPr>
          <a:spLocks/>
        </xdr:cNvSpPr>
      </xdr:nvSpPr>
      <xdr:spPr>
        <a:xfrm>
          <a:off x="6429375" y="0"/>
          <a:ext cx="17811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>
              <a:solidFill>
                <a:srgbClr val="FF6600"/>
              </a:solidFill>
            </a:rPr>
            <a:t>Updated
</a:t>
          </a:r>
          <a:r>
            <a:rPr lang="en-US" cap="none" sz="1800" b="1" i="0" u="none" baseline="0">
              <a:solidFill>
                <a:srgbClr val="33CCCC"/>
              </a:solidFill>
            </a:rPr>
            <a:t>2-22-13</a:t>
          </a:r>
        </a:p>
      </xdr:txBody>
    </xdr:sp>
    <xdr:clientData/>
  </xdr:oneCellAnchor>
  <xdr:oneCellAnchor>
    <xdr:from>
      <xdr:col>0</xdr:col>
      <xdr:colOff>762000</xdr:colOff>
      <xdr:row>2</xdr:row>
      <xdr:rowOff>104775</xdr:rowOff>
    </xdr:from>
    <xdr:ext cx="7258050" cy="714375"/>
    <xdr:sp>
      <xdr:nvSpPr>
        <xdr:cNvPr id="5" name="Rectangle 8"/>
        <xdr:cNvSpPr>
          <a:spLocks/>
        </xdr:cNvSpPr>
      </xdr:nvSpPr>
      <xdr:spPr>
        <a:xfrm>
          <a:off x="762000" y="819150"/>
          <a:ext cx="72580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600" b="1" i="0" u="none" baseline="0">
              <a:solidFill>
                <a:srgbClr val="003366"/>
              </a:solidFill>
            </a:rPr>
            <a:t>Memorial Park Reserve Account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3"/>
  <sheetViews>
    <sheetView tabSelected="1" zoomScale="125" zoomScaleNormal="125" zoomScaleSheetLayoutView="136" zoomScalePageLayoutView="0" workbookViewId="0" topLeftCell="A1">
      <pane xSplit="5" topLeftCell="F1" activePane="topRight" state="frozen"/>
      <selection pane="topLeft" activeCell="A1" sqref="A1"/>
      <selection pane="topRight" activeCell="A98" sqref="A98"/>
    </sheetView>
  </sheetViews>
  <sheetFormatPr defaultColWidth="9.140625" defaultRowHeight="12.75"/>
  <cols>
    <col min="1" max="1" width="11.421875" style="0" customWidth="1"/>
    <col min="2" max="2" width="24.421875" style="0" customWidth="1"/>
    <col min="3" max="3" width="59.8515625" style="0" customWidth="1"/>
    <col min="4" max="4" width="12.140625" style="0" customWidth="1"/>
    <col min="5" max="5" width="22.8515625" style="27" customWidth="1"/>
    <col min="6" max="6" width="11.57421875" style="156" customWidth="1"/>
    <col min="7" max="7" width="9.140625" style="26" customWidth="1"/>
    <col min="8" max="8" width="10.28125" style="26" customWidth="1"/>
    <col min="9" max="9" width="7.00390625" style="26" customWidth="1"/>
    <col min="10" max="10" width="15.57421875" style="26" customWidth="1"/>
    <col min="11" max="11" width="13.00390625" style="26" customWidth="1"/>
    <col min="12" max="16" width="7.00390625" style="26" customWidth="1"/>
    <col min="17" max="17" width="7.421875" style="26" customWidth="1"/>
    <col min="18" max="18" width="7.57421875" style="26" customWidth="1"/>
    <col min="19" max="19" width="7.8515625" style="26" customWidth="1"/>
    <col min="20" max="20" width="7.28125" style="26" customWidth="1"/>
    <col min="21" max="21" width="8.140625" style="26" customWidth="1"/>
    <col min="22" max="22" width="7.7109375" style="26" customWidth="1"/>
    <col min="23" max="125" width="9.140625" style="26" customWidth="1"/>
  </cols>
  <sheetData>
    <row r="1" spans="1:6" ht="30">
      <c r="A1" s="220"/>
      <c r="B1" s="221"/>
      <c r="C1" s="221"/>
      <c r="D1" s="221"/>
      <c r="E1" s="201"/>
      <c r="F1" s="147"/>
    </row>
    <row r="2" spans="1:6" ht="30">
      <c r="A2" s="222"/>
      <c r="B2" s="223"/>
      <c r="C2" s="223"/>
      <c r="D2" s="223"/>
      <c r="E2" s="23"/>
      <c r="F2" s="148"/>
    </row>
    <row r="3" spans="1:6" ht="12.75">
      <c r="A3" s="21"/>
      <c r="B3" s="22" t="s">
        <v>38</v>
      </c>
      <c r="C3" s="11"/>
      <c r="D3" s="8"/>
      <c r="E3" s="20"/>
      <c r="F3" s="149"/>
    </row>
    <row r="4" spans="1:6" ht="12.75">
      <c r="A4" s="21"/>
      <c r="B4" s="22"/>
      <c r="C4" s="11"/>
      <c r="D4" s="8"/>
      <c r="E4" s="20"/>
      <c r="F4" s="149"/>
    </row>
    <row r="5" spans="1:6" ht="12.75">
      <c r="A5" s="21"/>
      <c r="B5" s="22"/>
      <c r="C5" s="11"/>
      <c r="D5" s="8"/>
      <c r="E5" s="20"/>
      <c r="F5" s="149"/>
    </row>
    <row r="6" spans="1:6" ht="12.75">
      <c r="A6" s="21"/>
      <c r="B6" s="22"/>
      <c r="C6" s="11"/>
      <c r="E6" s="146" t="s">
        <v>189</v>
      </c>
      <c r="F6" s="149"/>
    </row>
    <row r="7" spans="1:6" ht="12.75">
      <c r="A7" s="21"/>
      <c r="B7" s="22"/>
      <c r="C7" s="11"/>
      <c r="E7" s="209"/>
      <c r="F7" s="149"/>
    </row>
    <row r="8" spans="1:125" s="15" customFormat="1" ht="41.25" customHeight="1">
      <c r="A8" s="202" t="s">
        <v>270</v>
      </c>
      <c r="B8" s="198"/>
      <c r="C8" s="198"/>
      <c r="D8" s="199"/>
      <c r="E8" s="200"/>
      <c r="F8" s="150"/>
      <c r="G8" s="26"/>
      <c r="H8" s="26"/>
      <c r="I8" s="26"/>
      <c r="J8" s="26"/>
      <c r="K8" s="26"/>
      <c r="L8" s="26"/>
      <c r="M8" s="26"/>
      <c r="N8" s="26"/>
      <c r="O8" s="26"/>
      <c r="P8" s="26"/>
      <c r="Q8" s="63"/>
      <c r="R8" s="64"/>
      <c r="S8" s="61"/>
      <c r="T8" s="55"/>
      <c r="U8" s="56"/>
      <c r="V8" s="56"/>
      <c r="W8" s="57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</row>
    <row r="9" spans="1:125" s="15" customFormat="1" ht="21">
      <c r="A9" s="32" t="s">
        <v>69</v>
      </c>
      <c r="B9" s="33" t="s">
        <v>39</v>
      </c>
      <c r="C9" s="34" t="s">
        <v>40</v>
      </c>
      <c r="D9" s="35" t="s">
        <v>43</v>
      </c>
      <c r="E9" s="35" t="s">
        <v>42</v>
      </c>
      <c r="F9" s="150"/>
      <c r="G9" s="26"/>
      <c r="H9" s="26"/>
      <c r="I9" s="26"/>
      <c r="J9" s="26"/>
      <c r="K9" s="26"/>
      <c r="L9" s="26"/>
      <c r="M9" s="26"/>
      <c r="N9" s="26"/>
      <c r="O9" s="26"/>
      <c r="P9" s="26"/>
      <c r="Q9" s="63"/>
      <c r="R9" s="64"/>
      <c r="S9" s="61"/>
      <c r="T9" s="55"/>
      <c r="U9" s="56"/>
      <c r="V9" s="56"/>
      <c r="W9" s="57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</row>
    <row r="10" spans="1:125" s="15" customFormat="1" ht="12.75">
      <c r="A10" s="168" t="s">
        <v>162</v>
      </c>
      <c r="B10" s="6" t="s">
        <v>128</v>
      </c>
      <c r="C10" s="6" t="s">
        <v>198</v>
      </c>
      <c r="D10" s="7">
        <v>10418</v>
      </c>
      <c r="E10" s="88" t="s">
        <v>28</v>
      </c>
      <c r="F10" s="152"/>
      <c r="G10" s="93"/>
      <c r="H10" s="93"/>
      <c r="I10" s="184"/>
      <c r="J10" s="13"/>
      <c r="K10" s="13"/>
      <c r="L10" s="185"/>
      <c r="M10" s="57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spans="1:125" s="15" customFormat="1" ht="12.75">
      <c r="A11" s="168" t="s">
        <v>106</v>
      </c>
      <c r="B11" s="6" t="s">
        <v>273</v>
      </c>
      <c r="C11" s="6" t="s">
        <v>274</v>
      </c>
      <c r="D11" s="7">
        <v>5400</v>
      </c>
      <c r="E11" s="88" t="s">
        <v>28</v>
      </c>
      <c r="F11" s="152"/>
      <c r="G11" s="93"/>
      <c r="H11" s="93"/>
      <c r="I11" s="184"/>
      <c r="J11" s="13"/>
      <c r="K11" s="13"/>
      <c r="L11" s="185"/>
      <c r="M11" s="57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</row>
    <row r="12" spans="1:125" s="15" customFormat="1" ht="12.75">
      <c r="A12" s="168" t="s">
        <v>65</v>
      </c>
      <c r="B12" s="6" t="s">
        <v>259</v>
      </c>
      <c r="C12" s="6" t="s">
        <v>0</v>
      </c>
      <c r="D12" s="215">
        <v>4404</v>
      </c>
      <c r="E12" s="88" t="s">
        <v>28</v>
      </c>
      <c r="F12" s="152"/>
      <c r="G12" s="93"/>
      <c r="H12" s="93"/>
      <c r="I12" s="184"/>
      <c r="J12" s="13"/>
      <c r="K12" s="13"/>
      <c r="L12" s="185"/>
      <c r="M12" s="57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</row>
    <row r="13" spans="1:125" s="15" customFormat="1" ht="12.75">
      <c r="A13" s="168" t="s">
        <v>67</v>
      </c>
      <c r="B13" s="6" t="s">
        <v>35</v>
      </c>
      <c r="C13" s="6" t="s">
        <v>36</v>
      </c>
      <c r="D13" s="7">
        <v>2795</v>
      </c>
      <c r="E13" s="88" t="s">
        <v>28</v>
      </c>
      <c r="F13" s="152"/>
      <c r="G13" s="93"/>
      <c r="H13" s="93"/>
      <c r="I13" s="184"/>
      <c r="J13" s="13"/>
      <c r="K13" s="13"/>
      <c r="L13" s="185"/>
      <c r="M13" s="5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</row>
    <row r="14" spans="1:125" s="15" customFormat="1" ht="12.75">
      <c r="A14" s="168" t="s">
        <v>103</v>
      </c>
      <c r="B14" s="6" t="s">
        <v>166</v>
      </c>
      <c r="C14" s="6" t="s">
        <v>167</v>
      </c>
      <c r="D14" s="7">
        <v>14993.5</v>
      </c>
      <c r="E14" s="88" t="s">
        <v>28</v>
      </c>
      <c r="F14" s="152"/>
      <c r="G14" s="93"/>
      <c r="H14" s="93"/>
      <c r="I14" s="184"/>
      <c r="J14" s="13"/>
      <c r="K14" s="13"/>
      <c r="L14" s="185"/>
      <c r="M14" s="57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</row>
    <row r="15" spans="1:125" s="15" customFormat="1" ht="12.75">
      <c r="A15" s="168" t="s">
        <v>64</v>
      </c>
      <c r="B15" s="6" t="s">
        <v>58</v>
      </c>
      <c r="C15" s="6" t="s">
        <v>122</v>
      </c>
      <c r="D15" s="7">
        <v>2950</v>
      </c>
      <c r="E15" s="88" t="s">
        <v>28</v>
      </c>
      <c r="F15" s="152"/>
      <c r="G15" s="93"/>
      <c r="H15" s="93"/>
      <c r="I15" s="184"/>
      <c r="J15" s="13"/>
      <c r="K15" s="13"/>
      <c r="L15" s="185"/>
      <c r="M15" s="57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</row>
    <row r="16" spans="1:125" s="15" customFormat="1" ht="12.75">
      <c r="A16" s="217" t="s">
        <v>262</v>
      </c>
      <c r="B16" s="6" t="s">
        <v>278</v>
      </c>
      <c r="C16" s="6" t="s">
        <v>350</v>
      </c>
      <c r="D16" s="7">
        <v>13588</v>
      </c>
      <c r="E16" s="88" t="s">
        <v>295</v>
      </c>
      <c r="F16" s="155"/>
      <c r="G16" s="204"/>
      <c r="H16" s="182"/>
      <c r="I16" s="182"/>
      <c r="J16" s="212"/>
      <c r="K16" s="95"/>
      <c r="L16" s="95"/>
      <c r="M16" s="95"/>
      <c r="N16" s="95"/>
      <c r="O16" s="95"/>
      <c r="P16" s="95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</row>
    <row r="17" spans="1:125" s="15" customFormat="1" ht="12.75">
      <c r="A17" s="217" t="s">
        <v>64</v>
      </c>
      <c r="B17" s="6" t="s">
        <v>330</v>
      </c>
      <c r="C17" s="6" t="s">
        <v>351</v>
      </c>
      <c r="D17" s="7">
        <v>1534.75</v>
      </c>
      <c r="E17" s="88" t="s">
        <v>181</v>
      </c>
      <c r="F17" s="155"/>
      <c r="G17" s="204"/>
      <c r="H17" s="182"/>
      <c r="I17" s="182"/>
      <c r="J17" s="212"/>
      <c r="K17" s="95"/>
      <c r="L17" s="95"/>
      <c r="M17" s="95"/>
      <c r="N17" s="95"/>
      <c r="O17" s="95"/>
      <c r="P17" s="95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</row>
    <row r="18" spans="1:125" s="15" customFormat="1" ht="12.75">
      <c r="A18" s="168" t="s">
        <v>67</v>
      </c>
      <c r="B18" s="6" t="s">
        <v>219</v>
      </c>
      <c r="C18" s="6" t="s">
        <v>220</v>
      </c>
      <c r="D18" s="7">
        <v>4418</v>
      </c>
      <c r="E18" s="88" t="s">
        <v>358</v>
      </c>
      <c r="F18" s="152"/>
      <c r="G18" s="93"/>
      <c r="H18" s="93"/>
      <c r="I18" s="184"/>
      <c r="J18" s="13"/>
      <c r="K18" s="13"/>
      <c r="L18" s="185"/>
      <c r="M18" s="57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</row>
    <row r="19" spans="1:125" s="15" customFormat="1" ht="12.75">
      <c r="A19" s="52" t="s">
        <v>67</v>
      </c>
      <c r="B19" s="6" t="s">
        <v>57</v>
      </c>
      <c r="C19" s="6" t="s">
        <v>333</v>
      </c>
      <c r="D19" s="7">
        <v>950</v>
      </c>
      <c r="E19" s="88" t="s">
        <v>181</v>
      </c>
      <c r="F19" s="152"/>
      <c r="G19" s="93"/>
      <c r="H19" s="93"/>
      <c r="I19" s="184"/>
      <c r="J19" s="13"/>
      <c r="K19" s="13"/>
      <c r="L19" s="185"/>
      <c r="M19" s="57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</row>
    <row r="20" spans="1:125" s="15" customFormat="1" ht="12.75">
      <c r="A20" s="52" t="s">
        <v>67</v>
      </c>
      <c r="B20" s="6" t="s">
        <v>49</v>
      </c>
      <c r="C20" s="6" t="s">
        <v>311</v>
      </c>
      <c r="D20" s="215">
        <v>175</v>
      </c>
      <c r="E20" s="88" t="s">
        <v>329</v>
      </c>
      <c r="F20" s="152"/>
      <c r="G20" s="93"/>
      <c r="H20" s="93"/>
      <c r="I20" s="184"/>
      <c r="J20" s="13"/>
      <c r="K20" s="13"/>
      <c r="L20" s="185"/>
      <c r="M20" s="57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</row>
    <row r="21" spans="1:125" s="15" customFormat="1" ht="12.75">
      <c r="A21" s="52" t="s">
        <v>67</v>
      </c>
      <c r="B21" s="6" t="s">
        <v>49</v>
      </c>
      <c r="C21" s="6" t="s">
        <v>314</v>
      </c>
      <c r="D21" s="7">
        <v>950</v>
      </c>
      <c r="E21" s="218" t="s">
        <v>326</v>
      </c>
      <c r="F21" s="152"/>
      <c r="G21" s="93"/>
      <c r="H21" s="93"/>
      <c r="I21" s="184"/>
      <c r="J21" s="13"/>
      <c r="K21" s="13"/>
      <c r="L21" s="185"/>
      <c r="M21" s="57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</row>
    <row r="22" spans="1:125" s="15" customFormat="1" ht="12.75">
      <c r="A22" s="52" t="s">
        <v>67</v>
      </c>
      <c r="B22" s="6" t="s">
        <v>49</v>
      </c>
      <c r="C22" s="6" t="s">
        <v>313</v>
      </c>
      <c r="D22" s="7">
        <v>3856</v>
      </c>
      <c r="E22" s="88" t="s">
        <v>181</v>
      </c>
      <c r="F22" s="152"/>
      <c r="G22" s="93"/>
      <c r="H22" s="93"/>
      <c r="I22" s="184"/>
      <c r="J22" s="13"/>
      <c r="K22" s="13"/>
      <c r="L22" s="185"/>
      <c r="M22" s="57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</row>
    <row r="23" spans="1:125" s="15" customFormat="1" ht="12.75">
      <c r="A23" s="52" t="s">
        <v>64</v>
      </c>
      <c r="B23" s="6" t="s">
        <v>324</v>
      </c>
      <c r="C23" s="6" t="s">
        <v>325</v>
      </c>
      <c r="D23" s="215">
        <v>2000</v>
      </c>
      <c r="E23" s="88" t="s">
        <v>181</v>
      </c>
      <c r="F23" s="152"/>
      <c r="G23" s="93"/>
      <c r="H23" s="93"/>
      <c r="I23" s="184"/>
      <c r="J23" s="13"/>
      <c r="K23" s="13"/>
      <c r="L23" s="185"/>
      <c r="M23" s="57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</row>
    <row r="24" spans="1:125" s="15" customFormat="1" ht="12.75">
      <c r="A24" s="168" t="s">
        <v>262</v>
      </c>
      <c r="B24" s="6" t="s">
        <v>108</v>
      </c>
      <c r="C24" s="6" t="s">
        <v>307</v>
      </c>
      <c r="D24" s="7">
        <v>3000</v>
      </c>
      <c r="E24" s="88" t="s">
        <v>181</v>
      </c>
      <c r="F24" s="152"/>
      <c r="G24" s="93"/>
      <c r="H24" s="93"/>
      <c r="I24" s="184"/>
      <c r="J24" s="13"/>
      <c r="K24" s="13"/>
      <c r="L24" s="185"/>
      <c r="M24" s="57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</row>
    <row r="25" spans="1:125" s="15" customFormat="1" ht="12.75">
      <c r="A25" s="52" t="s">
        <v>262</v>
      </c>
      <c r="B25" s="6" t="s">
        <v>322</v>
      </c>
      <c r="C25" s="6" t="s">
        <v>323</v>
      </c>
      <c r="D25" s="7">
        <v>4650</v>
      </c>
      <c r="E25" s="88" t="s">
        <v>334</v>
      </c>
      <c r="F25" s="152"/>
      <c r="G25" s="93"/>
      <c r="H25" s="93"/>
      <c r="I25" s="184"/>
      <c r="J25" s="13"/>
      <c r="K25" s="13"/>
      <c r="L25" s="185"/>
      <c r="M25" s="5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</row>
    <row r="26" spans="1:125" s="15" customFormat="1" ht="12.75">
      <c r="A26" s="168" t="s">
        <v>64</v>
      </c>
      <c r="B26" s="6" t="s">
        <v>92</v>
      </c>
      <c r="C26" s="6" t="s">
        <v>282</v>
      </c>
      <c r="D26" s="7">
        <v>2218.39</v>
      </c>
      <c r="E26" s="88" t="s">
        <v>181</v>
      </c>
      <c r="F26" s="152"/>
      <c r="G26" s="93"/>
      <c r="H26" s="93"/>
      <c r="I26" s="184"/>
      <c r="J26" s="13"/>
      <c r="K26" s="13"/>
      <c r="L26" s="185"/>
      <c r="M26" s="57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</row>
    <row r="27" spans="1:125" s="15" customFormat="1" ht="12.75">
      <c r="A27" s="16" t="s">
        <v>64</v>
      </c>
      <c r="B27" s="6" t="s">
        <v>290</v>
      </c>
      <c r="C27" s="36" t="s">
        <v>291</v>
      </c>
      <c r="D27" s="7">
        <v>7848</v>
      </c>
      <c r="E27" s="88" t="s">
        <v>181</v>
      </c>
      <c r="F27" s="152"/>
      <c r="G27" s="93"/>
      <c r="H27" s="93"/>
      <c r="I27" s="184"/>
      <c r="J27" s="13"/>
      <c r="K27" s="13"/>
      <c r="L27" s="185"/>
      <c r="M27" s="57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</row>
    <row r="28" spans="1:125" s="15" customFormat="1" ht="12.75">
      <c r="A28" s="52" t="s">
        <v>67</v>
      </c>
      <c r="B28" s="6" t="s">
        <v>292</v>
      </c>
      <c r="C28" s="6" t="s">
        <v>293</v>
      </c>
      <c r="D28" s="7">
        <v>1430</v>
      </c>
      <c r="E28" s="88" t="s">
        <v>294</v>
      </c>
      <c r="F28" s="152"/>
      <c r="G28" s="93"/>
      <c r="H28" s="93"/>
      <c r="I28" s="184"/>
      <c r="J28" s="13"/>
      <c r="K28" s="13"/>
      <c r="L28" s="185"/>
      <c r="M28" s="57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</row>
    <row r="29" spans="1:125" s="15" customFormat="1" ht="12.75">
      <c r="A29" s="52" t="s">
        <v>65</v>
      </c>
      <c r="B29" s="6" t="s">
        <v>331</v>
      </c>
      <c r="C29" s="6" t="s">
        <v>336</v>
      </c>
      <c r="D29" s="7">
        <v>11720</v>
      </c>
      <c r="E29" s="218" t="s">
        <v>318</v>
      </c>
      <c r="F29" s="152"/>
      <c r="G29" s="93"/>
      <c r="H29" s="93"/>
      <c r="I29" s="184"/>
      <c r="J29" s="13"/>
      <c r="K29" s="13"/>
      <c r="L29" s="185"/>
      <c r="M29" s="5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</row>
    <row r="30" spans="1:125" s="15" customFormat="1" ht="12.75">
      <c r="A30" s="52" t="s">
        <v>65</v>
      </c>
      <c r="B30" s="6" t="s">
        <v>331</v>
      </c>
      <c r="C30" s="6" t="s">
        <v>352</v>
      </c>
      <c r="D30" s="7">
        <v>11933</v>
      </c>
      <c r="E30" s="218" t="s">
        <v>318</v>
      </c>
      <c r="F30" s="152"/>
      <c r="G30" s="93"/>
      <c r="H30" s="93"/>
      <c r="I30" s="184"/>
      <c r="J30" s="13"/>
      <c r="K30" s="13"/>
      <c r="L30" s="185"/>
      <c r="M30" s="57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</row>
    <row r="31" spans="1:125" s="15" customFormat="1" ht="12.75">
      <c r="A31" s="52" t="s">
        <v>106</v>
      </c>
      <c r="B31" s="6" t="s">
        <v>331</v>
      </c>
      <c r="C31" s="6" t="s">
        <v>353</v>
      </c>
      <c r="D31" s="7">
        <v>9992</v>
      </c>
      <c r="E31" s="218" t="s">
        <v>318</v>
      </c>
      <c r="F31" s="152"/>
      <c r="G31" s="93"/>
      <c r="H31" s="93"/>
      <c r="I31" s="184"/>
      <c r="J31" s="13"/>
      <c r="K31" s="13"/>
      <c r="L31" s="185"/>
      <c r="M31" s="57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</row>
    <row r="32" spans="1:125" s="15" customFormat="1" ht="12.75">
      <c r="A32" s="52" t="s">
        <v>106</v>
      </c>
      <c r="B32" s="6" t="s">
        <v>331</v>
      </c>
      <c r="C32" s="6" t="s">
        <v>337</v>
      </c>
      <c r="D32" s="7">
        <v>6119</v>
      </c>
      <c r="E32" s="218" t="s">
        <v>318</v>
      </c>
      <c r="F32" s="152"/>
      <c r="G32" s="93"/>
      <c r="H32" s="93"/>
      <c r="I32" s="184"/>
      <c r="J32" s="13"/>
      <c r="K32" s="13"/>
      <c r="L32" s="185"/>
      <c r="M32" s="5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</row>
    <row r="33" spans="1:125" s="15" customFormat="1" ht="12.75">
      <c r="A33" s="16" t="s">
        <v>262</v>
      </c>
      <c r="B33" s="6" t="s">
        <v>278</v>
      </c>
      <c r="C33" s="6" t="s">
        <v>332</v>
      </c>
      <c r="D33" s="7">
        <v>3146</v>
      </c>
      <c r="E33" s="88" t="s">
        <v>338</v>
      </c>
      <c r="F33" s="155"/>
      <c r="G33" s="204"/>
      <c r="H33" s="182"/>
      <c r="I33" s="182"/>
      <c r="J33" s="182"/>
      <c r="K33" s="95"/>
      <c r="L33" s="95"/>
      <c r="M33" s="95"/>
      <c r="N33" s="95"/>
      <c r="O33" s="95"/>
      <c r="P33" s="95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</row>
    <row r="34" spans="1:5" ht="12.75">
      <c r="A34" s="16" t="s">
        <v>67</v>
      </c>
      <c r="B34" s="6" t="s">
        <v>125</v>
      </c>
      <c r="C34" s="6" t="s">
        <v>315</v>
      </c>
      <c r="D34" s="7">
        <v>1277</v>
      </c>
      <c r="E34" s="88" t="s">
        <v>338</v>
      </c>
    </row>
    <row r="35" spans="1:125" s="15" customFormat="1" ht="12.75">
      <c r="A35" s="16" t="s">
        <v>64</v>
      </c>
      <c r="B35" s="6" t="s">
        <v>54</v>
      </c>
      <c r="C35" s="36" t="s">
        <v>197</v>
      </c>
      <c r="D35" s="177">
        <v>5000</v>
      </c>
      <c r="E35" s="99" t="s">
        <v>218</v>
      </c>
      <c r="F35" s="6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</row>
    <row r="36" spans="1:125" s="15" customFormat="1" ht="12.75">
      <c r="A36" s="16" t="s">
        <v>66</v>
      </c>
      <c r="B36" s="6" t="s">
        <v>212</v>
      </c>
      <c r="C36" s="36" t="s">
        <v>316</v>
      </c>
      <c r="D36" s="177">
        <v>6500</v>
      </c>
      <c r="E36" s="99" t="s">
        <v>218</v>
      </c>
      <c r="F36" s="170"/>
      <c r="G36" s="93"/>
      <c r="H36" s="93"/>
      <c r="I36" s="93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</row>
    <row r="37" spans="1:125" s="15" customFormat="1" ht="12.75">
      <c r="A37" s="168" t="s">
        <v>66</v>
      </c>
      <c r="B37" s="6" t="s">
        <v>195</v>
      </c>
      <c r="C37" s="6" t="s">
        <v>27</v>
      </c>
      <c r="D37" s="177">
        <v>6650</v>
      </c>
      <c r="E37" s="99" t="s">
        <v>218</v>
      </c>
      <c r="F37" s="152"/>
      <c r="G37" s="93"/>
      <c r="H37" s="93"/>
      <c r="I37" s="93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</row>
    <row r="38" spans="1:125" s="15" customFormat="1" ht="12.75">
      <c r="A38" s="16" t="s">
        <v>65</v>
      </c>
      <c r="B38" s="6" t="s">
        <v>48</v>
      </c>
      <c r="C38" s="36" t="s">
        <v>306</v>
      </c>
      <c r="D38" s="177">
        <v>2436</v>
      </c>
      <c r="E38" s="99" t="s">
        <v>218</v>
      </c>
      <c r="F38" s="152"/>
      <c r="G38" s="93"/>
      <c r="H38" s="93"/>
      <c r="I38" s="93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</row>
    <row r="39" spans="1:125" s="15" customFormat="1" ht="12.75">
      <c r="A39" s="16" t="s">
        <v>66</v>
      </c>
      <c r="B39" s="6" t="s">
        <v>319</v>
      </c>
      <c r="C39" s="36" t="s">
        <v>320</v>
      </c>
      <c r="D39" s="177">
        <v>3071</v>
      </c>
      <c r="E39" s="99" t="s">
        <v>218</v>
      </c>
      <c r="F39" s="152"/>
      <c r="G39" s="93"/>
      <c r="H39" s="93"/>
      <c r="I39" s="93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</row>
    <row r="40" spans="1:125" s="15" customFormat="1" ht="12.75">
      <c r="A40" s="168" t="s">
        <v>64</v>
      </c>
      <c r="B40" s="6" t="s">
        <v>23</v>
      </c>
      <c r="C40" s="6" t="s">
        <v>24</v>
      </c>
      <c r="D40" s="177">
        <v>5900</v>
      </c>
      <c r="E40" s="99" t="s">
        <v>218</v>
      </c>
      <c r="F40" s="152"/>
      <c r="G40" s="93"/>
      <c r="H40" s="93"/>
      <c r="I40" s="184"/>
      <c r="J40" s="13"/>
      <c r="K40" s="13"/>
      <c r="L40" s="185"/>
      <c r="M40" s="57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</row>
    <row r="41" spans="1:125" s="15" customFormat="1" ht="12.75">
      <c r="A41" s="52" t="s">
        <v>64</v>
      </c>
      <c r="B41" s="6" t="s">
        <v>179</v>
      </c>
      <c r="C41" s="6" t="s">
        <v>305</v>
      </c>
      <c r="D41" s="177">
        <v>1000</v>
      </c>
      <c r="E41" s="99" t="s">
        <v>218</v>
      </c>
      <c r="F41" s="152"/>
      <c r="G41" s="93"/>
      <c r="H41" s="93"/>
      <c r="I41" s="184"/>
      <c r="J41" s="13"/>
      <c r="K41" s="13"/>
      <c r="L41" s="185"/>
      <c r="M41" s="57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</row>
    <row r="42" spans="1:125" s="15" customFormat="1" ht="12.75">
      <c r="A42" s="16" t="s">
        <v>64</v>
      </c>
      <c r="B42" s="6" t="s">
        <v>300</v>
      </c>
      <c r="C42" s="6" t="s">
        <v>301</v>
      </c>
      <c r="D42" s="177">
        <v>6645</v>
      </c>
      <c r="E42" s="99" t="s">
        <v>218</v>
      </c>
      <c r="F42" s="152"/>
      <c r="G42" s="93"/>
      <c r="H42" s="93"/>
      <c r="I42" s="93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</row>
    <row r="43" spans="1:125" s="15" customFormat="1" ht="12.75">
      <c r="A43" s="205"/>
      <c r="B43" s="6"/>
      <c r="C43" s="206" t="s">
        <v>258</v>
      </c>
      <c r="D43" s="177">
        <f>SUM(D35:D42)</f>
        <v>37202</v>
      </c>
      <c r="E43" s="203"/>
      <c r="F43" s="152"/>
      <c r="G43" s="93"/>
      <c r="H43" s="93"/>
      <c r="I43" s="184"/>
      <c r="J43" s="13"/>
      <c r="K43" s="13"/>
      <c r="L43" s="185"/>
      <c r="M43" s="57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</row>
    <row r="44" spans="1:10" ht="34.5" customHeight="1">
      <c r="A44" s="119" t="s">
        <v>272</v>
      </c>
      <c r="B44" s="96"/>
      <c r="C44" s="96"/>
      <c r="D44" s="97"/>
      <c r="E44" s="98" t="s">
        <v>139</v>
      </c>
      <c r="F44" s="154"/>
      <c r="G44" s="186"/>
      <c r="H44" s="186"/>
      <c r="I44" s="186"/>
      <c r="J44" s="186"/>
    </row>
    <row r="45" spans="1:125" s="15" customFormat="1" ht="12.75">
      <c r="A45" s="18" t="s">
        <v>342</v>
      </c>
      <c r="B45" s="19" t="s">
        <v>344</v>
      </c>
      <c r="C45" s="19" t="s">
        <v>170</v>
      </c>
      <c r="D45" s="195">
        <v>25000000</v>
      </c>
      <c r="E45" s="192" t="s">
        <v>343</v>
      </c>
      <c r="F45" s="225"/>
      <c r="G45" s="93"/>
      <c r="H45" s="9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</row>
    <row r="46" spans="1:125" s="15" customFormat="1" ht="12.75">
      <c r="A46" s="18" t="s">
        <v>342</v>
      </c>
      <c r="B46" s="19" t="s">
        <v>8</v>
      </c>
      <c r="C46" s="19" t="s">
        <v>346</v>
      </c>
      <c r="D46" s="195"/>
      <c r="E46" s="192"/>
      <c r="F46" s="225"/>
      <c r="G46" s="93"/>
      <c r="H46" s="93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</row>
    <row r="47" spans="1:125" s="15" customFormat="1" ht="12.75">
      <c r="A47" s="18" t="s">
        <v>70</v>
      </c>
      <c r="B47" s="19" t="s">
        <v>354</v>
      </c>
      <c r="C47" s="19" t="s">
        <v>250</v>
      </c>
      <c r="D47" s="195">
        <v>170000</v>
      </c>
      <c r="E47" s="192" t="s">
        <v>251</v>
      </c>
      <c r="F47" s="225"/>
      <c r="G47" s="93"/>
      <c r="H47" s="93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</row>
    <row r="48" spans="1:125" s="15" customFormat="1" ht="12.75">
      <c r="A48" s="18" t="s">
        <v>67</v>
      </c>
      <c r="B48" s="19" t="s">
        <v>109</v>
      </c>
      <c r="C48" s="19" t="s">
        <v>1</v>
      </c>
      <c r="D48" s="195">
        <v>150000</v>
      </c>
      <c r="E48" s="194" t="s">
        <v>9</v>
      </c>
      <c r="F48" s="226" t="s">
        <v>335</v>
      </c>
      <c r="H48" s="9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</row>
    <row r="49" spans="1:125" s="15" customFormat="1" ht="12.75">
      <c r="A49" s="18" t="s">
        <v>67</v>
      </c>
      <c r="B49" s="19" t="s">
        <v>109</v>
      </c>
      <c r="C49" s="19" t="s">
        <v>29</v>
      </c>
      <c r="D49" s="195">
        <v>80000</v>
      </c>
      <c r="E49" s="194" t="s">
        <v>9</v>
      </c>
      <c r="F49" s="226" t="s">
        <v>335</v>
      </c>
      <c r="G49" s="93"/>
      <c r="H49" s="93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</row>
    <row r="50" spans="1:125" s="15" customFormat="1" ht="12.75">
      <c r="A50" s="193" t="s">
        <v>262</v>
      </c>
      <c r="B50" s="19" t="s">
        <v>108</v>
      </c>
      <c r="C50" s="19" t="s">
        <v>359</v>
      </c>
      <c r="D50" s="195">
        <v>3000</v>
      </c>
      <c r="E50" s="192" t="s">
        <v>37</v>
      </c>
      <c r="F50" s="225"/>
      <c r="G50" s="93"/>
      <c r="H50" s="93"/>
      <c r="I50" s="184"/>
      <c r="J50" s="13"/>
      <c r="K50" s="13"/>
      <c r="L50" s="185"/>
      <c r="M50" s="57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</row>
    <row r="51" spans="1:125" s="15" customFormat="1" ht="12.75">
      <c r="A51" s="193" t="s">
        <v>106</v>
      </c>
      <c r="B51" s="19" t="s">
        <v>87</v>
      </c>
      <c r="C51" s="19" t="s">
        <v>247</v>
      </c>
      <c r="D51" s="195">
        <v>7000</v>
      </c>
      <c r="E51" s="192" t="s">
        <v>37</v>
      </c>
      <c r="F51" s="152"/>
      <c r="G51" s="93"/>
      <c r="H51" s="93"/>
      <c r="I51" s="184"/>
      <c r="J51" s="13"/>
      <c r="K51" s="13"/>
      <c r="L51" s="185"/>
      <c r="M51" s="57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</row>
    <row r="52" spans="1:125" s="15" customFormat="1" ht="12.75">
      <c r="A52" s="216" t="s">
        <v>67</v>
      </c>
      <c r="B52" s="19" t="s">
        <v>49</v>
      </c>
      <c r="C52" s="19" t="s">
        <v>312</v>
      </c>
      <c r="D52" s="195">
        <v>5000</v>
      </c>
      <c r="E52" s="192" t="s">
        <v>37</v>
      </c>
      <c r="F52" s="152"/>
      <c r="G52" s="93"/>
      <c r="H52" s="93"/>
      <c r="I52" s="184"/>
      <c r="J52" s="13"/>
      <c r="K52" s="13"/>
      <c r="L52" s="185"/>
      <c r="M52" s="57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</row>
    <row r="53" spans="1:125" s="15" customFormat="1" ht="12.75">
      <c r="A53" s="216" t="s">
        <v>309</v>
      </c>
      <c r="B53" s="19" t="s">
        <v>49</v>
      </c>
      <c r="C53" s="19" t="s">
        <v>310</v>
      </c>
      <c r="D53" s="195">
        <v>1500</v>
      </c>
      <c r="E53" s="192" t="s">
        <v>37</v>
      </c>
      <c r="F53" s="152"/>
      <c r="G53" s="93"/>
      <c r="H53" s="93"/>
      <c r="I53" s="184"/>
      <c r="J53" s="13"/>
      <c r="K53" s="13"/>
      <c r="L53" s="185"/>
      <c r="M53" s="57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</row>
    <row r="54" spans="1:125" s="15" customFormat="1" ht="12.75">
      <c r="A54" s="216" t="s">
        <v>64</v>
      </c>
      <c r="B54" s="19" t="s">
        <v>327</v>
      </c>
      <c r="C54" s="19" t="s">
        <v>328</v>
      </c>
      <c r="D54" s="195">
        <v>2500</v>
      </c>
      <c r="E54" s="192" t="s">
        <v>37</v>
      </c>
      <c r="F54" s="152"/>
      <c r="G54" s="93"/>
      <c r="H54" s="93"/>
      <c r="I54" s="184"/>
      <c r="J54" s="13"/>
      <c r="K54" s="13"/>
      <c r="L54" s="185"/>
      <c r="M54" s="57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</row>
    <row r="55" spans="1:125" s="15" customFormat="1" ht="12.75">
      <c r="A55" s="193" t="s">
        <v>65</v>
      </c>
      <c r="B55" s="19" t="s">
        <v>102</v>
      </c>
      <c r="C55" s="19" t="s">
        <v>248</v>
      </c>
      <c r="D55" s="195">
        <v>4000</v>
      </c>
      <c r="E55" s="192" t="s">
        <v>37</v>
      </c>
      <c r="F55" s="152"/>
      <c r="G55" s="93"/>
      <c r="H55" s="93"/>
      <c r="I55" s="184"/>
      <c r="J55" s="13"/>
      <c r="K55" s="13"/>
      <c r="L55" s="185"/>
      <c r="M55" s="57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</row>
    <row r="56" spans="1:125" s="15" customFormat="1" ht="12.75">
      <c r="A56" s="193" t="s">
        <v>152</v>
      </c>
      <c r="B56" s="19" t="s">
        <v>82</v>
      </c>
      <c r="C56" s="19" t="s">
        <v>339</v>
      </c>
      <c r="D56" s="195">
        <v>3500</v>
      </c>
      <c r="E56" s="192" t="s">
        <v>37</v>
      </c>
      <c r="F56" s="152"/>
      <c r="G56" s="93"/>
      <c r="H56" s="93"/>
      <c r="I56" s="184"/>
      <c r="J56" s="13"/>
      <c r="K56" s="13"/>
      <c r="L56" s="185"/>
      <c r="M56" s="57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</row>
    <row r="57" spans="1:125" s="15" customFormat="1" ht="12.75">
      <c r="A57" s="193" t="s">
        <v>65</v>
      </c>
      <c r="B57" s="19" t="s">
        <v>48</v>
      </c>
      <c r="C57" s="19" t="s">
        <v>281</v>
      </c>
      <c r="D57" s="195">
        <v>1700</v>
      </c>
      <c r="E57" s="192" t="s">
        <v>37</v>
      </c>
      <c r="F57" s="152"/>
      <c r="G57" s="93"/>
      <c r="H57" s="93"/>
      <c r="I57" s="184"/>
      <c r="J57" s="13"/>
      <c r="K57" s="13"/>
      <c r="L57" s="185"/>
      <c r="M57" s="57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</row>
    <row r="58" spans="1:125" s="15" customFormat="1" ht="12.75">
      <c r="A58" s="216" t="s">
        <v>152</v>
      </c>
      <c r="B58" s="19" t="s">
        <v>297</v>
      </c>
      <c r="C58" s="19" t="s">
        <v>340</v>
      </c>
      <c r="D58" s="195">
        <v>1000</v>
      </c>
      <c r="E58" s="192" t="s">
        <v>37</v>
      </c>
      <c r="F58" s="225"/>
      <c r="G58" s="93"/>
      <c r="H58" s="93"/>
      <c r="I58" s="184"/>
      <c r="J58" s="13"/>
      <c r="K58" s="13"/>
      <c r="L58" s="185"/>
      <c r="M58" s="57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</row>
    <row r="59" spans="1:125" s="15" customFormat="1" ht="12.75">
      <c r="A59" s="193" t="s">
        <v>106</v>
      </c>
      <c r="B59" s="19" t="s">
        <v>280</v>
      </c>
      <c r="C59" s="19" t="s">
        <v>249</v>
      </c>
      <c r="D59" s="195">
        <v>1000</v>
      </c>
      <c r="E59" s="192" t="s">
        <v>37</v>
      </c>
      <c r="F59" s="225"/>
      <c r="G59" s="93"/>
      <c r="H59" s="93"/>
      <c r="I59" s="184"/>
      <c r="J59" s="13"/>
      <c r="K59" s="13"/>
      <c r="L59" s="185"/>
      <c r="M59" s="57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</row>
    <row r="60" spans="1:125" s="15" customFormat="1" ht="12.75">
      <c r="A60" s="18" t="s">
        <v>64</v>
      </c>
      <c r="B60" s="19" t="s">
        <v>179</v>
      </c>
      <c r="C60" s="192" t="s">
        <v>303</v>
      </c>
      <c r="D60" s="196">
        <v>41500</v>
      </c>
      <c r="E60" s="197" t="s">
        <v>261</v>
      </c>
      <c r="F60" s="225" t="s">
        <v>288</v>
      </c>
      <c r="G60" s="93"/>
      <c r="H60" s="93"/>
      <c r="I60" s="93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</row>
    <row r="61" spans="1:125" s="15" customFormat="1" ht="12.75">
      <c r="A61" s="18" t="s">
        <v>262</v>
      </c>
      <c r="B61" s="19" t="s">
        <v>264</v>
      </c>
      <c r="C61" s="192" t="s">
        <v>245</v>
      </c>
      <c r="D61" s="196">
        <v>30000</v>
      </c>
      <c r="E61" s="197" t="s">
        <v>261</v>
      </c>
      <c r="F61" s="227"/>
      <c r="G61" s="93"/>
      <c r="H61" s="93"/>
      <c r="I61" s="93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</row>
    <row r="62" spans="1:125" s="15" customFormat="1" ht="12.75">
      <c r="A62" s="18" t="s">
        <v>64</v>
      </c>
      <c r="B62" s="19" t="s">
        <v>79</v>
      </c>
      <c r="C62" s="192" t="s">
        <v>347</v>
      </c>
      <c r="D62" s="196">
        <v>28000</v>
      </c>
      <c r="E62" s="197" t="s">
        <v>261</v>
      </c>
      <c r="F62" s="225"/>
      <c r="G62" s="93"/>
      <c r="H62" s="93"/>
      <c r="I62" s="93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</row>
    <row r="63" spans="1:125" s="15" customFormat="1" ht="12.75">
      <c r="A63" s="18" t="s">
        <v>67</v>
      </c>
      <c r="B63" s="19" t="s">
        <v>317</v>
      </c>
      <c r="C63" s="19" t="s">
        <v>348</v>
      </c>
      <c r="D63" s="196">
        <v>25000</v>
      </c>
      <c r="E63" s="197" t="s">
        <v>261</v>
      </c>
      <c r="F63" s="225"/>
      <c r="G63" s="93"/>
      <c r="H63" s="93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</row>
    <row r="64" spans="1:125" s="15" customFormat="1" ht="12.75">
      <c r="A64" s="18" t="s">
        <v>65</v>
      </c>
      <c r="B64" s="19" t="s">
        <v>48</v>
      </c>
      <c r="C64" s="192" t="s">
        <v>304</v>
      </c>
      <c r="D64" s="196">
        <v>20000</v>
      </c>
      <c r="E64" s="197" t="s">
        <v>261</v>
      </c>
      <c r="F64" s="227"/>
      <c r="G64" s="93"/>
      <c r="H64" s="93"/>
      <c r="I64" s="93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</row>
    <row r="65" spans="1:125" s="15" customFormat="1" ht="12.75">
      <c r="A65" s="18" t="s">
        <v>67</v>
      </c>
      <c r="B65" s="19" t="s">
        <v>239</v>
      </c>
      <c r="C65" s="19" t="s">
        <v>120</v>
      </c>
      <c r="D65" s="196">
        <v>15000</v>
      </c>
      <c r="E65" s="197" t="s">
        <v>261</v>
      </c>
      <c r="F65" s="225"/>
      <c r="G65" s="93"/>
      <c r="H65" s="93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</row>
    <row r="66" spans="1:125" s="15" customFormat="1" ht="12.75">
      <c r="A66" s="18" t="s">
        <v>64</v>
      </c>
      <c r="B66" s="19" t="s">
        <v>156</v>
      </c>
      <c r="C66" s="192" t="s">
        <v>289</v>
      </c>
      <c r="D66" s="196">
        <v>13101</v>
      </c>
      <c r="E66" s="197" t="s">
        <v>261</v>
      </c>
      <c r="F66" s="225" t="s">
        <v>288</v>
      </c>
      <c r="G66" s="93"/>
      <c r="H66" s="93"/>
      <c r="I66" s="93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</row>
    <row r="67" spans="1:125" s="15" customFormat="1" ht="12.75">
      <c r="A67" s="18" t="s">
        <v>64</v>
      </c>
      <c r="B67" s="19" t="s">
        <v>179</v>
      </c>
      <c r="C67" s="192" t="s">
        <v>246</v>
      </c>
      <c r="D67" s="196">
        <v>13000</v>
      </c>
      <c r="E67" s="197" t="s">
        <v>261</v>
      </c>
      <c r="F67" s="225" t="s">
        <v>288</v>
      </c>
      <c r="G67" s="93"/>
      <c r="H67" s="93"/>
      <c r="I67" s="93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</row>
    <row r="68" spans="1:125" s="15" customFormat="1" ht="12.75">
      <c r="A68" s="216" t="s">
        <v>152</v>
      </c>
      <c r="B68" s="19" t="s">
        <v>263</v>
      </c>
      <c r="C68" s="19" t="s">
        <v>299</v>
      </c>
      <c r="D68" s="196">
        <v>12000</v>
      </c>
      <c r="E68" s="197" t="s">
        <v>261</v>
      </c>
      <c r="F68" s="225"/>
      <c r="G68" s="93"/>
      <c r="H68" s="93"/>
      <c r="I68" s="93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</row>
    <row r="69" spans="1:125" s="15" customFormat="1" ht="12.75">
      <c r="A69" s="18" t="s">
        <v>67</v>
      </c>
      <c r="B69" s="19" t="s">
        <v>239</v>
      </c>
      <c r="C69" s="19" t="s">
        <v>240</v>
      </c>
      <c r="D69" s="196">
        <v>12000</v>
      </c>
      <c r="E69" s="197" t="s">
        <v>261</v>
      </c>
      <c r="F69" s="227"/>
      <c r="G69" s="93"/>
      <c r="H69" s="93"/>
      <c r="I69" s="93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</row>
    <row r="70" spans="1:125" s="15" customFormat="1" ht="12.75">
      <c r="A70" s="18" t="s">
        <v>64</v>
      </c>
      <c r="B70" s="19" t="s">
        <v>296</v>
      </c>
      <c r="C70" s="192" t="s">
        <v>298</v>
      </c>
      <c r="D70" s="196">
        <v>8000</v>
      </c>
      <c r="E70" s="197" t="s">
        <v>261</v>
      </c>
      <c r="F70" s="170"/>
      <c r="G70" s="93"/>
      <c r="H70" s="93"/>
      <c r="I70" s="93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</row>
    <row r="71" spans="1:125" s="15" customFormat="1" ht="12.75">
      <c r="A71" s="18" t="s">
        <v>67</v>
      </c>
      <c r="B71" s="19" t="s">
        <v>79</v>
      </c>
      <c r="C71" s="192" t="s">
        <v>32</v>
      </c>
      <c r="D71" s="196">
        <v>7500</v>
      </c>
      <c r="E71" s="197" t="s">
        <v>261</v>
      </c>
      <c r="F71" s="170"/>
      <c r="G71" s="93"/>
      <c r="H71" s="93"/>
      <c r="I71" s="93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</row>
    <row r="72" spans="1:125" s="15" customFormat="1" ht="12.75">
      <c r="A72" s="18" t="s">
        <v>64</v>
      </c>
      <c r="B72" s="19" t="s">
        <v>179</v>
      </c>
      <c r="C72" s="192" t="s">
        <v>355</v>
      </c>
      <c r="D72" s="196">
        <v>5000</v>
      </c>
      <c r="E72" s="197" t="s">
        <v>261</v>
      </c>
      <c r="F72" s="152"/>
      <c r="G72" s="93"/>
      <c r="H72" s="93"/>
      <c r="I72" s="93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</row>
    <row r="73" spans="1:125" s="15" customFormat="1" ht="12.75">
      <c r="A73" s="18" t="s">
        <v>65</v>
      </c>
      <c r="B73" s="19" t="s">
        <v>48</v>
      </c>
      <c r="C73" s="192" t="s">
        <v>341</v>
      </c>
      <c r="D73" s="196">
        <v>4000</v>
      </c>
      <c r="E73" s="197" t="s">
        <v>261</v>
      </c>
      <c r="F73" s="170"/>
      <c r="G73" s="93"/>
      <c r="H73" s="93"/>
      <c r="I73" s="93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</row>
    <row r="74" spans="1:125" s="15" customFormat="1" ht="12.75">
      <c r="A74" s="18"/>
      <c r="B74" s="19"/>
      <c r="C74" s="178" t="s">
        <v>258</v>
      </c>
      <c r="D74" s="196">
        <f>SUM(D60:D73)</f>
        <v>234101</v>
      </c>
      <c r="E74" s="197"/>
      <c r="F74" s="170"/>
      <c r="G74" s="93"/>
      <c r="H74" s="93"/>
      <c r="I74" s="93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</row>
    <row r="75" spans="1:125" s="15" customFormat="1" ht="12.75">
      <c r="A75" s="18"/>
      <c r="B75" s="19"/>
      <c r="C75" s="178" t="s">
        <v>257</v>
      </c>
      <c r="D75" s="196">
        <v>53492</v>
      </c>
      <c r="E75" s="197"/>
      <c r="F75" s="170"/>
      <c r="G75" s="93"/>
      <c r="H75" s="93"/>
      <c r="I75" s="93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</row>
    <row r="76" spans="1:125" s="15" customFormat="1" ht="12.75">
      <c r="A76" s="18" t="s">
        <v>70</v>
      </c>
      <c r="B76" s="19"/>
      <c r="C76" s="178" t="s">
        <v>321</v>
      </c>
      <c r="D76" s="196">
        <v>150000</v>
      </c>
      <c r="E76" s="197"/>
      <c r="F76" s="170"/>
      <c r="G76" s="93"/>
      <c r="H76" s="93"/>
      <c r="I76" s="93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</row>
    <row r="77" spans="1:125" s="15" customFormat="1" ht="14.25">
      <c r="A77" s="165"/>
      <c r="B77" s="19"/>
      <c r="C77" s="166" t="s">
        <v>242</v>
      </c>
      <c r="D77" s="167">
        <f>D75+D74+'Current &amp; Future Projects 2013'!D43+' Completed Projects  2013'!E18+D76</f>
        <v>500000</v>
      </c>
      <c r="E77" s="164"/>
      <c r="F77" s="171"/>
      <c r="G77" s="92"/>
      <c r="H77" s="92"/>
      <c r="I77" s="169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</row>
    <row r="78" spans="1:21" ht="35.25">
      <c r="A78" s="120" t="s">
        <v>227</v>
      </c>
      <c r="B78" s="100"/>
      <c r="C78" s="100"/>
      <c r="D78" s="101"/>
      <c r="E78" s="102"/>
      <c r="F78" s="158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31"/>
      <c r="R78" s="31"/>
      <c r="S78" s="31"/>
      <c r="U78" s="56"/>
    </row>
    <row r="79" spans="1:9" ht="12.75">
      <c r="A79" s="118" t="s">
        <v>267</v>
      </c>
      <c r="B79" s="6"/>
      <c r="C79" s="6"/>
      <c r="D79" s="7"/>
      <c r="E79" s="183"/>
      <c r="F79" s="173"/>
      <c r="G79" s="173"/>
      <c r="H79" s="176"/>
      <c r="I79" s="93"/>
    </row>
    <row r="80" spans="1:9" ht="12.75">
      <c r="A80" s="180">
        <v>1</v>
      </c>
      <c r="B80" s="6" t="s">
        <v>344</v>
      </c>
      <c r="C80" s="6" t="s">
        <v>345</v>
      </c>
      <c r="D80" s="7">
        <v>450000</v>
      </c>
      <c r="E80" s="183"/>
      <c r="F80" s="173"/>
      <c r="G80" s="173"/>
      <c r="H80" s="176"/>
      <c r="I80" s="93"/>
    </row>
    <row r="81" spans="1:16" ht="12.75">
      <c r="A81" s="180">
        <v>2</v>
      </c>
      <c r="B81" s="6" t="s">
        <v>108</v>
      </c>
      <c r="C81" s="6" t="s">
        <v>203</v>
      </c>
      <c r="D81" s="7">
        <v>100000</v>
      </c>
      <c r="E81" s="163"/>
      <c r="F81" s="151"/>
      <c r="G81" s="93"/>
      <c r="H81" s="93"/>
      <c r="I81" s="93"/>
      <c r="J81" s="93"/>
      <c r="K81" s="93"/>
      <c r="L81" s="93"/>
      <c r="M81" s="93"/>
      <c r="N81" s="93"/>
      <c r="O81" s="93"/>
      <c r="P81" s="93"/>
    </row>
    <row r="82" spans="1:125" s="15" customFormat="1" ht="12.75">
      <c r="A82" s="180">
        <v>3</v>
      </c>
      <c r="B82" s="6" t="s">
        <v>158</v>
      </c>
      <c r="C82" s="6" t="s">
        <v>2</v>
      </c>
      <c r="D82" s="7">
        <v>600000</v>
      </c>
      <c r="E82" s="163"/>
      <c r="F82" s="17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</row>
    <row r="83" spans="1:16" ht="12.75">
      <c r="A83" s="180">
        <v>4</v>
      </c>
      <c r="B83" s="6" t="s">
        <v>47</v>
      </c>
      <c r="C83" s="6" t="s">
        <v>269</v>
      </c>
      <c r="D83" s="7">
        <v>250000</v>
      </c>
      <c r="E83" s="163"/>
      <c r="G83" s="93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180">
        <v>5</v>
      </c>
      <c r="B84" s="6" t="s">
        <v>3</v>
      </c>
      <c r="C84" s="6" t="s">
        <v>151</v>
      </c>
      <c r="D84" s="7">
        <v>300000</v>
      </c>
      <c r="E84" s="163"/>
      <c r="F84" s="170"/>
      <c r="G84" s="93"/>
      <c r="H84" s="93"/>
      <c r="I84" s="93"/>
      <c r="J84" s="93"/>
      <c r="K84" s="93"/>
      <c r="L84" s="93"/>
      <c r="M84" s="93"/>
      <c r="N84" s="93"/>
      <c r="O84" s="93"/>
      <c r="P84" s="93"/>
    </row>
    <row r="85" spans="1:125" s="15" customFormat="1" ht="12.75">
      <c r="A85" s="180">
        <v>6</v>
      </c>
      <c r="B85" s="6" t="s">
        <v>265</v>
      </c>
      <c r="C85" s="6" t="s">
        <v>7</v>
      </c>
      <c r="D85" s="7">
        <v>125000</v>
      </c>
      <c r="E85" s="163"/>
      <c r="F85" s="151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</row>
    <row r="86" spans="1:16" ht="12.75">
      <c r="A86" s="180">
        <v>7</v>
      </c>
      <c r="B86" s="6" t="s">
        <v>277</v>
      </c>
      <c r="C86" s="6" t="s">
        <v>356</v>
      </c>
      <c r="D86" s="7">
        <v>150000</v>
      </c>
      <c r="E86" s="163"/>
      <c r="F86" s="173"/>
      <c r="G86" s="173"/>
      <c r="H86" s="176"/>
      <c r="I86" s="93"/>
      <c r="J86" s="93"/>
      <c r="K86" s="93"/>
      <c r="L86" s="93"/>
      <c r="M86" s="93"/>
      <c r="N86" s="93"/>
      <c r="O86" s="93"/>
      <c r="P86" s="93"/>
    </row>
    <row r="87" spans="1:125" s="9" customFormat="1" ht="12.75">
      <c r="A87" s="180">
        <v>8</v>
      </c>
      <c r="B87" s="6" t="s">
        <v>179</v>
      </c>
      <c r="C87" s="6" t="s">
        <v>222</v>
      </c>
      <c r="D87" s="7">
        <v>250000</v>
      </c>
      <c r="E87" s="163"/>
      <c r="F87" s="15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</row>
    <row r="88" spans="1:16" ht="12.75">
      <c r="A88" s="180">
        <v>9</v>
      </c>
      <c r="B88" s="6" t="s">
        <v>4</v>
      </c>
      <c r="C88" s="6" t="s">
        <v>5</v>
      </c>
      <c r="D88" s="7">
        <v>500000</v>
      </c>
      <c r="E88" s="163"/>
      <c r="F88" s="173"/>
      <c r="G88" s="173"/>
      <c r="H88" s="176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180">
        <v>10</v>
      </c>
      <c r="B89" s="6" t="s">
        <v>75</v>
      </c>
      <c r="C89" s="6" t="s">
        <v>5</v>
      </c>
      <c r="D89" s="7">
        <v>300000</v>
      </c>
      <c r="E89" s="163"/>
      <c r="F89" s="173"/>
      <c r="G89" s="173"/>
      <c r="H89" s="176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231" t="s">
        <v>360</v>
      </c>
      <c r="B90" s="228"/>
      <c r="C90" s="228"/>
      <c r="D90" s="229"/>
      <c r="E90" s="230"/>
      <c r="G90" s="93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54"/>
      <c r="B91" s="6" t="s">
        <v>71</v>
      </c>
      <c r="C91" s="6" t="s">
        <v>116</v>
      </c>
      <c r="D91" s="7">
        <v>65000</v>
      </c>
      <c r="E91" s="24"/>
      <c r="G91" s="93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54"/>
      <c r="B92" s="6" t="s">
        <v>115</v>
      </c>
      <c r="C92" s="6" t="s">
        <v>55</v>
      </c>
      <c r="D92" s="7">
        <v>30000</v>
      </c>
      <c r="E92" s="24"/>
      <c r="G92" s="93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115"/>
      <c r="B93" s="6" t="s">
        <v>127</v>
      </c>
      <c r="C93" s="6" t="s">
        <v>211</v>
      </c>
      <c r="D93" s="7">
        <v>150000</v>
      </c>
      <c r="E93" s="88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16"/>
      <c r="B94" s="6" t="s">
        <v>102</v>
      </c>
      <c r="C94" s="6" t="s">
        <v>168</v>
      </c>
      <c r="D94" s="7">
        <v>20000</v>
      </c>
      <c r="E94" s="28"/>
      <c r="G94" s="93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0"/>
      <c r="B95" s="6" t="s">
        <v>172</v>
      </c>
      <c r="C95" s="6" t="s">
        <v>6</v>
      </c>
      <c r="D95" s="7">
        <v>833000</v>
      </c>
      <c r="E95" s="29"/>
      <c r="G95" s="93"/>
      <c r="H95" s="93"/>
      <c r="I95" s="93"/>
      <c r="J95" s="93"/>
      <c r="K95" s="93"/>
      <c r="L95" s="93"/>
      <c r="M95" s="93"/>
      <c r="N95" s="93"/>
      <c r="O95" s="93"/>
      <c r="P95" s="93"/>
    </row>
    <row r="96" spans="1:16" ht="12.75">
      <c r="A96" s="90"/>
      <c r="B96" s="6" t="s">
        <v>172</v>
      </c>
      <c r="C96" s="6" t="s">
        <v>169</v>
      </c>
      <c r="D96" s="7">
        <v>100000</v>
      </c>
      <c r="E96" s="28"/>
      <c r="G96" s="93"/>
      <c r="H96" s="93"/>
      <c r="I96" s="93"/>
      <c r="J96" s="93"/>
      <c r="K96" s="93"/>
      <c r="L96" s="93"/>
      <c r="M96" s="93"/>
      <c r="N96" s="93"/>
      <c r="O96" s="93"/>
      <c r="P96" s="93"/>
    </row>
    <row r="97" spans="1:16" ht="12.75">
      <c r="A97" s="67"/>
      <c r="B97" s="6" t="s">
        <v>48</v>
      </c>
      <c r="C97" s="6" t="s">
        <v>63</v>
      </c>
      <c r="D97" s="7">
        <v>250000</v>
      </c>
      <c r="E97" s="29"/>
      <c r="G97" s="93"/>
      <c r="H97" s="93"/>
      <c r="I97" s="93"/>
      <c r="J97" s="93"/>
      <c r="K97" s="93"/>
      <c r="L97" s="93"/>
      <c r="M97" s="93"/>
      <c r="N97" s="93"/>
      <c r="O97" s="93"/>
      <c r="P97" s="93"/>
    </row>
    <row r="98" spans="1:16" ht="12.75">
      <c r="A98" s="54"/>
      <c r="B98" s="6" t="s">
        <v>48</v>
      </c>
      <c r="C98" s="6" t="s">
        <v>56</v>
      </c>
      <c r="D98" s="7">
        <v>20000</v>
      </c>
      <c r="E98" s="24"/>
      <c r="G98" s="93"/>
      <c r="H98" s="93"/>
      <c r="I98" s="93"/>
      <c r="J98" s="93"/>
      <c r="K98" s="93"/>
      <c r="L98" s="93"/>
      <c r="M98" s="93"/>
      <c r="N98" s="93"/>
      <c r="O98" s="93"/>
      <c r="P98" s="93"/>
    </row>
    <row r="99" spans="1:16" ht="12.75">
      <c r="A99" s="54"/>
      <c r="B99" s="6" t="s">
        <v>118</v>
      </c>
      <c r="C99" s="6" t="s">
        <v>117</v>
      </c>
      <c r="D99" s="7">
        <v>4000</v>
      </c>
      <c r="E99" s="24"/>
      <c r="G99" s="93"/>
      <c r="H99" s="93"/>
      <c r="I99" s="93"/>
      <c r="J99" s="93"/>
      <c r="K99" s="93"/>
      <c r="L99" s="93"/>
      <c r="M99" s="93"/>
      <c r="N99" s="93"/>
      <c r="O99" s="93"/>
      <c r="P99" s="93"/>
    </row>
    <row r="100" spans="1:23" ht="12.75">
      <c r="A100" s="16"/>
      <c r="B100" s="6" t="s">
        <v>99</v>
      </c>
      <c r="C100" s="6" t="s">
        <v>101</v>
      </c>
      <c r="D100" s="7">
        <v>1300000</v>
      </c>
      <c r="E100" s="29"/>
      <c r="F100" s="60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63"/>
      <c r="R100" s="64"/>
      <c r="S100" s="61"/>
      <c r="T100" s="55"/>
      <c r="U100" s="56"/>
      <c r="V100" s="56"/>
      <c r="W100" s="57"/>
    </row>
    <row r="101" spans="1:16" ht="12.75">
      <c r="A101" s="67"/>
      <c r="B101" s="6" t="s">
        <v>99</v>
      </c>
      <c r="C101" s="6" t="s">
        <v>90</v>
      </c>
      <c r="D101" s="7">
        <v>900000</v>
      </c>
      <c r="E101" s="29"/>
      <c r="G101" s="93"/>
      <c r="H101" s="93"/>
      <c r="I101" s="93"/>
      <c r="J101" s="93"/>
      <c r="K101" s="93"/>
      <c r="L101" s="93"/>
      <c r="M101" s="93"/>
      <c r="N101" s="93"/>
      <c r="O101" s="93"/>
      <c r="P101" s="93"/>
    </row>
    <row r="102" spans="1:23" ht="12.75">
      <c r="A102" s="16"/>
      <c r="B102" s="6" t="s">
        <v>99</v>
      </c>
      <c r="C102" s="6" t="s">
        <v>110</v>
      </c>
      <c r="D102" s="7">
        <v>500000</v>
      </c>
      <c r="E102" s="28"/>
      <c r="F102" s="60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63"/>
      <c r="R102" s="64"/>
      <c r="S102" s="61"/>
      <c r="T102" s="55"/>
      <c r="U102" s="56"/>
      <c r="V102" s="56"/>
      <c r="W102" s="57"/>
    </row>
    <row r="103" spans="1:23" ht="12.75">
      <c r="A103" s="16"/>
      <c r="B103" s="6" t="s">
        <v>99</v>
      </c>
      <c r="C103" s="6" t="s">
        <v>88</v>
      </c>
      <c r="D103" s="7">
        <v>400000</v>
      </c>
      <c r="E103" s="28"/>
      <c r="F103" s="60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63"/>
      <c r="R103" s="64"/>
      <c r="S103" s="61"/>
      <c r="T103" s="55"/>
      <c r="U103" s="56"/>
      <c r="V103" s="56"/>
      <c r="W103" s="57"/>
    </row>
    <row r="104" spans="1:21" ht="12.75">
      <c r="A104" s="16"/>
      <c r="B104" s="6" t="s">
        <v>99</v>
      </c>
      <c r="C104" s="6" t="s">
        <v>89</v>
      </c>
      <c r="D104" s="7">
        <v>200000</v>
      </c>
      <c r="E104" s="29"/>
      <c r="F104" s="158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31"/>
      <c r="R104" s="31"/>
      <c r="S104" s="31"/>
      <c r="U104" s="56"/>
    </row>
    <row r="105" spans="1:125" s="15" customFormat="1" ht="12.75">
      <c r="A105" s="54"/>
      <c r="B105" s="6" t="s">
        <v>99</v>
      </c>
      <c r="C105" s="6" t="s">
        <v>72</v>
      </c>
      <c r="D105" s="7">
        <v>35000</v>
      </c>
      <c r="E105" s="24"/>
      <c r="F105" s="152"/>
      <c r="G105" s="93"/>
      <c r="H105" s="93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</row>
    <row r="106" spans="1:125" s="15" customFormat="1" ht="12.75">
      <c r="A106" s="16"/>
      <c r="B106" s="6" t="s">
        <v>53</v>
      </c>
      <c r="C106" s="6" t="s">
        <v>147</v>
      </c>
      <c r="D106" s="7">
        <v>10000</v>
      </c>
      <c r="E106" s="111"/>
      <c r="F106" s="172"/>
      <c r="G106" s="93"/>
      <c r="H106" s="93"/>
      <c r="I106" s="93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</row>
    <row r="107" spans="1:125" s="15" customFormat="1" ht="12.75">
      <c r="A107" s="116"/>
      <c r="B107" s="6" t="s">
        <v>53</v>
      </c>
      <c r="C107" s="6" t="s">
        <v>146</v>
      </c>
      <c r="D107" s="7">
        <v>30000</v>
      </c>
      <c r="E107" s="24"/>
      <c r="F107" s="152"/>
      <c r="G107" s="93"/>
      <c r="H107" s="93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</row>
    <row r="108" spans="1:16" ht="12.75">
      <c r="A108" s="16"/>
      <c r="B108" s="6" t="s">
        <v>175</v>
      </c>
      <c r="C108" s="6" t="s">
        <v>148</v>
      </c>
      <c r="D108" s="7">
        <v>40000</v>
      </c>
      <c r="E108" s="111"/>
      <c r="G108" s="93"/>
      <c r="H108" s="93"/>
      <c r="I108" s="93"/>
      <c r="J108" s="93"/>
      <c r="K108" s="93"/>
      <c r="L108" s="93"/>
      <c r="M108" s="93"/>
      <c r="N108" s="93"/>
      <c r="O108" s="93"/>
      <c r="P108" s="93"/>
    </row>
    <row r="109" spans="1:23" ht="12.75">
      <c r="A109" s="16"/>
      <c r="B109" s="6" t="s">
        <v>132</v>
      </c>
      <c r="C109" s="6" t="s">
        <v>163</v>
      </c>
      <c r="D109" s="7">
        <v>70000</v>
      </c>
      <c r="E109" s="7"/>
      <c r="F109" s="60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63"/>
      <c r="R109" s="64"/>
      <c r="S109" s="61"/>
      <c r="T109" s="55"/>
      <c r="U109" s="56"/>
      <c r="V109" s="56"/>
      <c r="W109" s="57"/>
    </row>
    <row r="110" spans="1:125" s="15" customFormat="1" ht="12.75">
      <c r="A110" s="54"/>
      <c r="B110" s="6" t="s">
        <v>132</v>
      </c>
      <c r="C110" s="6" t="s">
        <v>136</v>
      </c>
      <c r="D110" s="7">
        <v>8000</v>
      </c>
      <c r="E110" s="7"/>
      <c r="F110" s="171"/>
      <c r="G110" s="174"/>
      <c r="H110" s="95"/>
      <c r="I110" s="173"/>
      <c r="J110" s="12"/>
      <c r="K110" s="12"/>
      <c r="L110" s="161"/>
      <c r="M110" s="162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</row>
    <row r="111" spans="1:125" s="15" customFormat="1" ht="12.75">
      <c r="A111" s="116"/>
      <c r="B111" s="6" t="s">
        <v>46</v>
      </c>
      <c r="C111" s="6" t="s">
        <v>266</v>
      </c>
      <c r="D111" s="7">
        <v>15000</v>
      </c>
      <c r="E111" s="24"/>
      <c r="F111" s="152"/>
      <c r="G111" s="93"/>
      <c r="H111" s="93"/>
      <c r="I111" s="184"/>
      <c r="J111" s="13"/>
      <c r="K111" s="13"/>
      <c r="L111" s="185"/>
      <c r="M111" s="57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</row>
    <row r="112" spans="1:125" s="15" customFormat="1" ht="12.75">
      <c r="A112" s="168"/>
      <c r="B112" s="6" t="s">
        <v>46</v>
      </c>
      <c r="C112" s="6" t="s">
        <v>357</v>
      </c>
      <c r="D112" s="7">
        <v>14500</v>
      </c>
      <c r="E112" s="181"/>
      <c r="F112" s="172"/>
      <c r="G112" s="93"/>
      <c r="H112" s="93"/>
      <c r="I112" s="173"/>
      <c r="J112" s="12"/>
      <c r="K112" s="12"/>
      <c r="L112" s="161"/>
      <c r="M112" s="162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</row>
    <row r="113" spans="1:23" ht="12.75">
      <c r="A113" s="116"/>
      <c r="B113" s="6" t="s">
        <v>46</v>
      </c>
      <c r="C113" s="6" t="s">
        <v>204</v>
      </c>
      <c r="D113" s="7">
        <v>30000</v>
      </c>
      <c r="E113" s="24"/>
      <c r="F113" s="60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63"/>
      <c r="R113" s="64"/>
      <c r="S113" s="61"/>
      <c r="T113" s="55"/>
      <c r="U113" s="56"/>
      <c r="V113" s="56"/>
      <c r="W113" s="57"/>
    </row>
    <row r="114" spans="1:23" ht="12.75">
      <c r="A114" s="54"/>
      <c r="B114" s="6" t="s">
        <v>156</v>
      </c>
      <c r="C114" s="6" t="s">
        <v>59</v>
      </c>
      <c r="D114" s="7">
        <v>25000</v>
      </c>
      <c r="E114" s="24"/>
      <c r="F114" s="60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63"/>
      <c r="R114" s="64"/>
      <c r="S114" s="61"/>
      <c r="T114" s="55"/>
      <c r="U114" s="56"/>
      <c r="V114" s="56"/>
      <c r="W114" s="57"/>
    </row>
    <row r="115" spans="1:16" ht="12.75">
      <c r="A115" s="54"/>
      <c r="B115" s="6" t="s">
        <v>156</v>
      </c>
      <c r="C115" s="6" t="s">
        <v>157</v>
      </c>
      <c r="D115" s="7">
        <v>10000</v>
      </c>
      <c r="E115" s="7"/>
      <c r="F115" s="151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1:16" ht="12.75">
      <c r="A116" s="54"/>
      <c r="B116" s="6" t="s">
        <v>153</v>
      </c>
      <c r="C116" s="6" t="s">
        <v>154</v>
      </c>
      <c r="D116" s="7">
        <v>65000</v>
      </c>
      <c r="E116" s="24"/>
      <c r="F116" s="157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1:16" ht="12.75">
      <c r="A117" s="54"/>
      <c r="B117" s="6" t="s">
        <v>108</v>
      </c>
      <c r="C117" s="6" t="s">
        <v>126</v>
      </c>
      <c r="D117" s="7">
        <v>15000</v>
      </c>
      <c r="E117" s="24"/>
      <c r="F117" s="157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1:16" ht="12.75">
      <c r="A118" s="180"/>
      <c r="B118" s="6" t="s">
        <v>263</v>
      </c>
      <c r="C118" s="6" t="s">
        <v>30</v>
      </c>
      <c r="D118" s="7">
        <v>50000</v>
      </c>
      <c r="E118" s="24"/>
      <c r="F118" s="157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1:16" ht="12.75">
      <c r="A119" s="16"/>
      <c r="B119" s="6" t="s">
        <v>54</v>
      </c>
      <c r="C119" s="6" t="s">
        <v>161</v>
      </c>
      <c r="D119" s="7">
        <v>6000</v>
      </c>
      <c r="E119" s="30"/>
      <c r="F119" s="173"/>
      <c r="G119" s="173"/>
      <c r="H119" s="176"/>
      <c r="I119" s="93"/>
      <c r="J119" s="93"/>
      <c r="K119" s="93"/>
      <c r="L119" s="93"/>
      <c r="M119" s="93"/>
      <c r="N119" s="93"/>
      <c r="O119" s="93"/>
      <c r="P119" s="93"/>
    </row>
    <row r="120" spans="1:23" ht="12.75">
      <c r="A120" s="54"/>
      <c r="B120" s="6" t="s">
        <v>176</v>
      </c>
      <c r="C120" s="6" t="s">
        <v>191</v>
      </c>
      <c r="D120" s="7">
        <v>500000</v>
      </c>
      <c r="E120" s="24"/>
      <c r="F120" s="60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63"/>
      <c r="R120" s="60"/>
      <c r="S120" s="61"/>
      <c r="T120" s="55"/>
      <c r="U120" s="56"/>
      <c r="V120" s="56"/>
      <c r="W120" s="57"/>
    </row>
    <row r="121" spans="1:16" ht="12.75">
      <c r="A121" s="16"/>
      <c r="B121" s="6" t="s">
        <v>50</v>
      </c>
      <c r="C121" s="6" t="s">
        <v>177</v>
      </c>
      <c r="D121" s="7">
        <v>250000</v>
      </c>
      <c r="E121" s="29"/>
      <c r="F121" s="157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1:16" ht="12.75">
      <c r="A122" s="54"/>
      <c r="B122" s="6" t="s">
        <v>50</v>
      </c>
      <c r="C122" s="6" t="s">
        <v>73</v>
      </c>
      <c r="D122" s="7">
        <v>20000</v>
      </c>
      <c r="E122" s="24"/>
      <c r="F122" s="157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1:23" ht="12.75">
      <c r="A123" s="54"/>
      <c r="B123" s="6" t="s">
        <v>50</v>
      </c>
      <c r="C123" s="6" t="s">
        <v>121</v>
      </c>
      <c r="D123" s="7">
        <v>125000</v>
      </c>
      <c r="E123" s="24"/>
      <c r="F123" s="60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63"/>
      <c r="R123" s="64"/>
      <c r="S123" s="61"/>
      <c r="T123" s="55"/>
      <c r="U123" s="56"/>
      <c r="V123" s="56"/>
      <c r="W123" s="57"/>
    </row>
    <row r="124" spans="1:125" s="15" customFormat="1" ht="12.75">
      <c r="A124" s="16"/>
      <c r="B124" s="6" t="s">
        <v>50</v>
      </c>
      <c r="C124" s="6" t="s">
        <v>182</v>
      </c>
      <c r="D124" s="7">
        <v>13818</v>
      </c>
      <c r="E124" s="24"/>
      <c r="F124" s="64"/>
      <c r="G124" s="26"/>
      <c r="H124" s="93"/>
      <c r="I124" s="95"/>
      <c r="J124" s="95"/>
      <c r="K124" s="95"/>
      <c r="L124" s="95"/>
      <c r="M124" s="95"/>
      <c r="N124" s="95"/>
      <c r="O124" s="95"/>
      <c r="P124" s="95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</row>
    <row r="125" spans="1:23" ht="12.75">
      <c r="A125" s="16"/>
      <c r="B125" s="6" t="s">
        <v>50</v>
      </c>
      <c r="C125" s="6" t="s">
        <v>216</v>
      </c>
      <c r="D125" s="7">
        <v>11764</v>
      </c>
      <c r="E125" s="110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63"/>
      <c r="R125" s="60"/>
      <c r="S125" s="61"/>
      <c r="T125" s="55"/>
      <c r="U125" s="56"/>
      <c r="V125" s="56"/>
      <c r="W125" s="57"/>
    </row>
    <row r="126" spans="1:23" ht="12.75">
      <c r="A126" s="54"/>
      <c r="B126" s="6" t="s">
        <v>50</v>
      </c>
      <c r="C126" s="6" t="s">
        <v>60</v>
      </c>
      <c r="D126" s="7">
        <v>5500</v>
      </c>
      <c r="E126" s="24"/>
      <c r="F126" s="60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63"/>
      <c r="R126" s="64"/>
      <c r="S126" s="61"/>
      <c r="T126" s="55"/>
      <c r="U126" s="56"/>
      <c r="V126" s="56"/>
      <c r="W126" s="57"/>
    </row>
    <row r="127" spans="1:125" s="15" customFormat="1" ht="12.75">
      <c r="A127" s="115"/>
      <c r="B127" s="6" t="s">
        <v>57</v>
      </c>
      <c r="C127" s="6" t="s">
        <v>121</v>
      </c>
      <c r="D127" s="7">
        <v>125000</v>
      </c>
      <c r="E127" s="28"/>
      <c r="F127" s="159"/>
      <c r="G127" s="26"/>
      <c r="H127" s="26"/>
      <c r="I127" s="95"/>
      <c r="J127" s="95"/>
      <c r="K127" s="95"/>
      <c r="L127" s="95"/>
      <c r="M127" s="95"/>
      <c r="N127" s="95"/>
      <c r="O127" s="95"/>
      <c r="P127" s="95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</row>
    <row r="128" spans="1:125" s="15" customFormat="1" ht="12.75">
      <c r="A128" s="168"/>
      <c r="B128" s="6" t="s">
        <v>57</v>
      </c>
      <c r="C128" s="6" t="s">
        <v>206</v>
      </c>
      <c r="D128" s="7">
        <v>9690</v>
      </c>
      <c r="E128" s="99"/>
      <c r="F128" s="15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</row>
    <row r="129" spans="1:6" ht="12.75">
      <c r="A129" s="54"/>
      <c r="B129" s="6" t="s">
        <v>57</v>
      </c>
      <c r="C129" s="6" t="s">
        <v>76</v>
      </c>
      <c r="D129" s="7">
        <v>15000</v>
      </c>
      <c r="E129" s="24"/>
      <c r="F129" s="159"/>
    </row>
    <row r="130" spans="1:23" ht="12.75">
      <c r="A130" s="137"/>
      <c r="B130" s="6" t="s">
        <v>57</v>
      </c>
      <c r="C130" s="6" t="s">
        <v>205</v>
      </c>
      <c r="D130" s="7">
        <v>7091</v>
      </c>
      <c r="E130" s="99"/>
      <c r="F130" s="60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63"/>
      <c r="R130" s="60"/>
      <c r="S130" s="61"/>
      <c r="T130" s="55"/>
      <c r="U130" s="56"/>
      <c r="V130" s="56"/>
      <c r="W130" s="57"/>
    </row>
    <row r="131" spans="1:125" s="15" customFormat="1" ht="12.75">
      <c r="A131" s="16"/>
      <c r="B131" s="6" t="s">
        <v>45</v>
      </c>
      <c r="C131" s="6" t="s">
        <v>207</v>
      </c>
      <c r="D131" s="7">
        <v>7500</v>
      </c>
      <c r="E131" s="111"/>
      <c r="F131" s="160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</row>
    <row r="132" spans="1:125" s="15" customFormat="1" ht="12.75">
      <c r="A132" s="16"/>
      <c r="B132" s="6" t="s">
        <v>82</v>
      </c>
      <c r="C132" s="6" t="s">
        <v>210</v>
      </c>
      <c r="D132" s="7">
        <v>22000</v>
      </c>
      <c r="E132" s="111"/>
      <c r="F132" s="155"/>
      <c r="H132" s="95"/>
      <c r="I132" s="95"/>
      <c r="J132" s="95"/>
      <c r="K132" s="95"/>
      <c r="L132" s="95"/>
      <c r="M132" s="95"/>
      <c r="N132" s="95"/>
      <c r="O132" s="95"/>
      <c r="P132" s="95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</row>
    <row r="133" spans="1:71" ht="12.75">
      <c r="A133" s="52"/>
      <c r="B133" s="6" t="s">
        <v>82</v>
      </c>
      <c r="C133" s="6" t="s">
        <v>133</v>
      </c>
      <c r="D133" s="7">
        <v>4500</v>
      </c>
      <c r="E133" s="99"/>
      <c r="F133" s="171"/>
      <c r="G133" s="93"/>
      <c r="H133" s="93"/>
      <c r="I133" s="173"/>
      <c r="J133" s="12"/>
      <c r="K133" s="12"/>
      <c r="L133" s="161"/>
      <c r="M133" s="162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</row>
    <row r="134" spans="1:16" ht="12.75">
      <c r="A134" s="116"/>
      <c r="B134" s="6" t="s">
        <v>52</v>
      </c>
      <c r="C134" s="6" t="s">
        <v>55</v>
      </c>
      <c r="D134" s="7">
        <v>30000</v>
      </c>
      <c r="E134" s="24"/>
      <c r="F134" s="151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1:23" ht="12.75">
      <c r="A135" s="54"/>
      <c r="B135" s="6" t="s">
        <v>49</v>
      </c>
      <c r="C135" s="6" t="s">
        <v>105</v>
      </c>
      <c r="D135" s="7">
        <v>30000</v>
      </c>
      <c r="E135" s="24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63"/>
      <c r="R135" s="66"/>
      <c r="S135" s="61"/>
      <c r="T135" s="55"/>
      <c r="U135" s="56"/>
      <c r="V135" s="56"/>
      <c r="W135" s="57"/>
    </row>
    <row r="136" spans="1:125" s="15" customFormat="1" ht="12.75">
      <c r="A136" s="54"/>
      <c r="B136" s="6" t="s">
        <v>49</v>
      </c>
      <c r="C136" s="6" t="s">
        <v>141</v>
      </c>
      <c r="D136" s="7">
        <v>25000</v>
      </c>
      <c r="E136" s="88"/>
      <c r="F136" s="171"/>
      <c r="G136" s="93"/>
      <c r="H136" s="93"/>
      <c r="I136" s="184"/>
      <c r="J136" s="13"/>
      <c r="K136" s="13"/>
      <c r="L136" s="185"/>
      <c r="M136" s="57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</row>
    <row r="137" spans="1:16" ht="12.75">
      <c r="A137" s="168"/>
      <c r="B137" s="6" t="s">
        <v>49</v>
      </c>
      <c r="C137" s="6" t="s">
        <v>228</v>
      </c>
      <c r="D137" s="7">
        <v>55000</v>
      </c>
      <c r="E137" s="181"/>
      <c r="F137" s="157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1:23" ht="12.75">
      <c r="A138" s="54"/>
      <c r="B138" s="6" t="s">
        <v>49</v>
      </c>
      <c r="C138" s="6" t="s">
        <v>145</v>
      </c>
      <c r="D138" s="7">
        <v>20000</v>
      </c>
      <c r="E138" s="88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63"/>
      <c r="R138" s="61"/>
      <c r="S138" s="61"/>
      <c r="T138" s="55"/>
      <c r="U138" s="56"/>
      <c r="V138" s="56"/>
      <c r="W138" s="57"/>
    </row>
    <row r="139" spans="1:125" s="15" customFormat="1" ht="12.75">
      <c r="A139" s="54"/>
      <c r="B139" s="6" t="s">
        <v>79</v>
      </c>
      <c r="C139" s="6" t="s">
        <v>137</v>
      </c>
      <c r="D139" s="7">
        <v>20000</v>
      </c>
      <c r="E139" s="24"/>
      <c r="F139" s="65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</row>
    <row r="140" spans="1:125" s="15" customFormat="1" ht="12.75">
      <c r="A140" s="16"/>
      <c r="B140" s="6" t="s">
        <v>79</v>
      </c>
      <c r="C140" s="6" t="s">
        <v>201</v>
      </c>
      <c r="D140" s="7">
        <v>7246</v>
      </c>
      <c r="E140" s="99"/>
      <c r="F140" s="152"/>
      <c r="G140" s="93"/>
      <c r="H140" s="93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</row>
    <row r="141" spans="1:16" ht="12.75">
      <c r="A141" s="16"/>
      <c r="B141" s="6" t="s">
        <v>79</v>
      </c>
      <c r="C141" s="6" t="s">
        <v>33</v>
      </c>
      <c r="D141" s="7">
        <v>3000</v>
      </c>
      <c r="E141" s="88"/>
      <c r="F141" s="151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1:23" ht="12.75">
      <c r="A142" s="54"/>
      <c r="B142" s="6" t="s">
        <v>79</v>
      </c>
      <c r="C142" s="6" t="s">
        <v>134</v>
      </c>
      <c r="D142" s="7">
        <v>8000</v>
      </c>
      <c r="E142" s="24"/>
      <c r="F142" s="60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63"/>
      <c r="R142" s="64"/>
      <c r="S142" s="61"/>
      <c r="T142" s="55"/>
      <c r="U142" s="56"/>
      <c r="V142" s="56"/>
      <c r="W142" s="57"/>
    </row>
    <row r="143" spans="1:23" ht="12.75">
      <c r="A143" s="54"/>
      <c r="B143" s="6" t="s">
        <v>79</v>
      </c>
      <c r="C143" s="6" t="s">
        <v>155</v>
      </c>
      <c r="D143" s="7">
        <v>5000</v>
      </c>
      <c r="E143" s="88"/>
      <c r="F143" s="60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63"/>
      <c r="R143" s="64"/>
      <c r="S143" s="61"/>
      <c r="T143" s="55"/>
      <c r="U143" s="56"/>
      <c r="V143" s="56"/>
      <c r="W143" s="57"/>
    </row>
    <row r="144" spans="1:23" ht="12.75">
      <c r="A144" s="54"/>
      <c r="B144" s="6" t="s">
        <v>92</v>
      </c>
      <c r="C144" s="6" t="s">
        <v>114</v>
      </c>
      <c r="D144" s="7">
        <v>10000</v>
      </c>
      <c r="E144" s="24"/>
      <c r="F144" s="60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63"/>
      <c r="R144" s="64"/>
      <c r="S144" s="61"/>
      <c r="T144" s="55"/>
      <c r="U144" s="56"/>
      <c r="V144" s="56"/>
      <c r="W144" s="57"/>
    </row>
    <row r="145" spans="1:23" ht="12.75">
      <c r="A145" s="16"/>
      <c r="B145" s="6" t="s">
        <v>92</v>
      </c>
      <c r="C145" s="6" t="s">
        <v>135</v>
      </c>
      <c r="D145" s="7">
        <v>2000</v>
      </c>
      <c r="E145" s="7"/>
      <c r="F145" s="60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63"/>
      <c r="R145" s="64"/>
      <c r="S145" s="61"/>
      <c r="T145" s="55"/>
      <c r="U145" s="56"/>
      <c r="V145" s="56"/>
      <c r="W145" s="57"/>
    </row>
    <row r="146" spans="1:23" ht="12.75">
      <c r="A146" s="16"/>
      <c r="B146" s="6" t="s">
        <v>171</v>
      </c>
      <c r="C146" s="6" t="s">
        <v>190</v>
      </c>
      <c r="D146" s="7">
        <v>300000</v>
      </c>
      <c r="E146" s="28"/>
      <c r="F146" s="60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63"/>
      <c r="R146" s="64"/>
      <c r="S146" s="61"/>
      <c r="T146" s="55"/>
      <c r="U146" s="56"/>
      <c r="V146" s="56"/>
      <c r="W146" s="57"/>
    </row>
    <row r="147" spans="1:23" ht="12.75">
      <c r="A147" s="67"/>
      <c r="B147" s="6" t="s">
        <v>184</v>
      </c>
      <c r="C147" s="6" t="s">
        <v>186</v>
      </c>
      <c r="D147" s="7">
        <v>800000</v>
      </c>
      <c r="E147" s="29"/>
      <c r="F147" s="60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63"/>
      <c r="R147" s="64"/>
      <c r="S147" s="61"/>
      <c r="T147" s="55"/>
      <c r="U147" s="56"/>
      <c r="V147" s="56"/>
      <c r="W147" s="57"/>
    </row>
    <row r="148" spans="1:23" ht="12.75">
      <c r="A148" s="54"/>
      <c r="B148" s="6" t="s">
        <v>84</v>
      </c>
      <c r="C148" s="6" t="s">
        <v>83</v>
      </c>
      <c r="D148" s="7">
        <v>25000</v>
      </c>
      <c r="E148" s="24"/>
      <c r="F148" s="60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63"/>
      <c r="R148" s="60"/>
      <c r="S148" s="61"/>
      <c r="T148" s="55"/>
      <c r="U148" s="56"/>
      <c r="V148" s="56"/>
      <c r="W148" s="57"/>
    </row>
    <row r="149" spans="1:23" ht="12.75">
      <c r="A149" s="54"/>
      <c r="B149" s="6" t="s">
        <v>84</v>
      </c>
      <c r="C149" s="6" t="s">
        <v>107</v>
      </c>
      <c r="D149" s="7">
        <v>25000</v>
      </c>
      <c r="E149" s="24"/>
      <c r="F149" s="155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63"/>
      <c r="R149" s="60"/>
      <c r="S149" s="61"/>
      <c r="T149" s="55"/>
      <c r="U149" s="56"/>
      <c r="V149" s="56"/>
      <c r="W149" s="57"/>
    </row>
    <row r="150" spans="1:125" s="15" customFormat="1" ht="12.75">
      <c r="A150" s="16"/>
      <c r="B150" s="6" t="s">
        <v>209</v>
      </c>
      <c r="C150" s="6" t="s">
        <v>149</v>
      </c>
      <c r="D150" s="7">
        <v>70000</v>
      </c>
      <c r="E150" s="28"/>
      <c r="F150" s="160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</row>
    <row r="151" spans="1:23" ht="12.75">
      <c r="A151" s="54"/>
      <c r="B151" s="6" t="s">
        <v>51</v>
      </c>
      <c r="C151" s="6" t="s">
        <v>124</v>
      </c>
      <c r="D151" s="7">
        <v>30000</v>
      </c>
      <c r="E151" s="24"/>
      <c r="F151" s="60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63"/>
      <c r="R151" s="64"/>
      <c r="S151" s="61"/>
      <c r="T151" s="55"/>
      <c r="U151" s="56"/>
      <c r="V151" s="56"/>
      <c r="W151" s="57"/>
    </row>
    <row r="152" spans="1:125" s="15" customFormat="1" ht="12.75">
      <c r="A152" s="16"/>
      <c r="B152" s="6" t="s">
        <v>51</v>
      </c>
      <c r="C152" s="6" t="s">
        <v>135</v>
      </c>
      <c r="D152" s="7">
        <v>2000</v>
      </c>
      <c r="E152" s="7"/>
      <c r="F152" s="15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</row>
    <row r="153" spans="1:23" ht="12.75">
      <c r="A153" s="116"/>
      <c r="B153" s="6" t="s">
        <v>78</v>
      </c>
      <c r="C153" s="6" t="s">
        <v>188</v>
      </c>
      <c r="D153" s="7">
        <v>10000</v>
      </c>
      <c r="E153" s="24"/>
      <c r="F153" s="60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63"/>
      <c r="R153" s="64"/>
      <c r="S153" s="61"/>
      <c r="T153" s="55"/>
      <c r="U153" s="56"/>
      <c r="V153" s="56"/>
      <c r="W153" s="57"/>
    </row>
    <row r="154" spans="1:23" ht="12.75">
      <c r="A154" s="54"/>
      <c r="B154" s="6" t="s">
        <v>78</v>
      </c>
      <c r="C154" s="6" t="s">
        <v>104</v>
      </c>
      <c r="D154" s="7">
        <v>4500</v>
      </c>
      <c r="E154" s="7"/>
      <c r="F154" s="60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63"/>
      <c r="R154" s="64"/>
      <c r="S154" s="61"/>
      <c r="T154" s="55"/>
      <c r="U154" s="56"/>
      <c r="V154" s="56"/>
      <c r="W154" s="57"/>
    </row>
    <row r="155" spans="1:256" s="26" customFormat="1" ht="12.75">
      <c r="A155" s="54"/>
      <c r="B155" s="6" t="s">
        <v>80</v>
      </c>
      <c r="C155" s="6" t="s">
        <v>100</v>
      </c>
      <c r="D155" s="7">
        <v>4000</v>
      </c>
      <c r="E155" s="24"/>
      <c r="F155" s="155"/>
      <c r="G155" s="13"/>
      <c r="H155" s="117"/>
      <c r="I155" s="106"/>
      <c r="J155" s="13"/>
      <c r="K155" s="13"/>
      <c r="L155" s="117"/>
      <c r="M155" s="106"/>
      <c r="N155" s="13"/>
      <c r="O155" s="13"/>
      <c r="P155" s="117"/>
      <c r="Q155" s="106"/>
      <c r="R155" s="13"/>
      <c r="S155" s="13"/>
      <c r="T155" s="117"/>
      <c r="U155" s="106"/>
      <c r="V155" s="13"/>
      <c r="W155" s="13"/>
      <c r="X155" s="117"/>
      <c r="Y155" s="106"/>
      <c r="Z155" s="13"/>
      <c r="AA155" s="13"/>
      <c r="AB155" s="117"/>
      <c r="AC155" s="106"/>
      <c r="AD155" s="13"/>
      <c r="AE155" s="13"/>
      <c r="AF155" s="117"/>
      <c r="AG155" s="106"/>
      <c r="AH155" s="13"/>
      <c r="AI155" s="13"/>
      <c r="AJ155" s="117"/>
      <c r="AK155" s="106"/>
      <c r="AL155" s="13"/>
      <c r="AM155" s="13"/>
      <c r="AN155" s="117"/>
      <c r="AO155" s="106"/>
      <c r="AP155" s="13"/>
      <c r="AQ155" s="13"/>
      <c r="AR155" s="117"/>
      <c r="AS155" s="106"/>
      <c r="AT155" s="13"/>
      <c r="AU155" s="13"/>
      <c r="AV155" s="117"/>
      <c r="AW155" s="106"/>
      <c r="AX155" s="13"/>
      <c r="AY155" s="13"/>
      <c r="AZ155" s="117"/>
      <c r="BA155" s="106"/>
      <c r="BB155" s="13"/>
      <c r="BC155" s="13"/>
      <c r="BD155" s="117"/>
      <c r="BE155" s="106"/>
      <c r="BF155" s="13"/>
      <c r="BG155" s="13"/>
      <c r="BH155" s="117"/>
      <c r="BI155" s="106"/>
      <c r="BJ155" s="13"/>
      <c r="BK155" s="13"/>
      <c r="BL155" s="117"/>
      <c r="BM155" s="106"/>
      <c r="BN155" s="13"/>
      <c r="BO155" s="13"/>
      <c r="BP155" s="117"/>
      <c r="BQ155" s="106"/>
      <c r="BR155" s="13"/>
      <c r="BS155" s="13"/>
      <c r="BT155" s="117"/>
      <c r="BU155" s="106"/>
      <c r="BV155" s="13"/>
      <c r="BW155" s="13"/>
      <c r="BX155" s="117"/>
      <c r="BY155" s="106"/>
      <c r="BZ155" s="13"/>
      <c r="CA155" s="13"/>
      <c r="CB155" s="117"/>
      <c r="CC155" s="106"/>
      <c r="CD155" s="13"/>
      <c r="CE155" s="13"/>
      <c r="CF155" s="117"/>
      <c r="CG155" s="106"/>
      <c r="CH155" s="13"/>
      <c r="CI155" s="13"/>
      <c r="CJ155" s="117"/>
      <c r="CK155" s="106"/>
      <c r="CL155" s="13"/>
      <c r="CM155" s="13"/>
      <c r="CN155" s="117"/>
      <c r="CO155" s="106"/>
      <c r="CP155" s="13"/>
      <c r="CQ155" s="13"/>
      <c r="CR155" s="117"/>
      <c r="CS155" s="106"/>
      <c r="CT155" s="13"/>
      <c r="CU155" s="13"/>
      <c r="CV155" s="117"/>
      <c r="CW155" s="106"/>
      <c r="CX155" s="13"/>
      <c r="CY155" s="13"/>
      <c r="CZ155" s="117"/>
      <c r="DA155" s="106"/>
      <c r="DB155" s="13"/>
      <c r="DC155" s="13"/>
      <c r="DD155" s="117"/>
      <c r="DE155" s="106"/>
      <c r="DF155" s="13"/>
      <c r="DG155" s="13"/>
      <c r="DH155" s="117"/>
      <c r="DI155" s="106"/>
      <c r="DJ155" s="13"/>
      <c r="DK155" s="13"/>
      <c r="DL155" s="117"/>
      <c r="DM155" s="106"/>
      <c r="DN155" s="13"/>
      <c r="DO155" s="13"/>
      <c r="DP155" s="117"/>
      <c r="DQ155" s="106"/>
      <c r="DR155" s="13"/>
      <c r="DS155" s="13"/>
      <c r="DT155" s="117"/>
      <c r="DU155" s="106"/>
      <c r="DV155" s="13"/>
      <c r="DW155" s="13"/>
      <c r="DX155" s="117"/>
      <c r="DY155" s="106"/>
      <c r="DZ155" s="13"/>
      <c r="EA155" s="13"/>
      <c r="EB155" s="117"/>
      <c r="EC155" s="106"/>
      <c r="ED155" s="13"/>
      <c r="EE155" s="13"/>
      <c r="EF155" s="117"/>
      <c r="EG155" s="106"/>
      <c r="EH155" s="13"/>
      <c r="EI155" s="13"/>
      <c r="EJ155" s="117"/>
      <c r="EK155" s="106"/>
      <c r="EL155" s="13"/>
      <c r="EM155" s="13"/>
      <c r="EN155" s="117"/>
      <c r="EO155" s="106"/>
      <c r="EP155" s="13"/>
      <c r="EQ155" s="13"/>
      <c r="ER155" s="117"/>
      <c r="ES155" s="106"/>
      <c r="ET155" s="13"/>
      <c r="EU155" s="13"/>
      <c r="EV155" s="117"/>
      <c r="EW155" s="106"/>
      <c r="EX155" s="13"/>
      <c r="EY155" s="13"/>
      <c r="EZ155" s="117"/>
      <c r="FA155" s="106"/>
      <c r="FB155" s="13"/>
      <c r="FC155" s="13"/>
      <c r="FD155" s="117"/>
      <c r="FE155" s="106"/>
      <c r="FF155" s="13"/>
      <c r="FG155" s="13"/>
      <c r="FH155" s="117"/>
      <c r="FI155" s="106"/>
      <c r="FJ155" s="13"/>
      <c r="FK155" s="13"/>
      <c r="FL155" s="117"/>
      <c r="FM155" s="106"/>
      <c r="FN155" s="13"/>
      <c r="FO155" s="13"/>
      <c r="FP155" s="117"/>
      <c r="FQ155" s="106"/>
      <c r="FR155" s="13"/>
      <c r="FS155" s="13"/>
      <c r="FT155" s="117"/>
      <c r="FU155" s="106"/>
      <c r="FV155" s="13"/>
      <c r="FW155" s="13"/>
      <c r="FX155" s="117"/>
      <c r="FY155" s="106"/>
      <c r="FZ155" s="13"/>
      <c r="GA155" s="13"/>
      <c r="GB155" s="117"/>
      <c r="GC155" s="106"/>
      <c r="GD155" s="13"/>
      <c r="GE155" s="13"/>
      <c r="GF155" s="117"/>
      <c r="GG155" s="106"/>
      <c r="GH155" s="13"/>
      <c r="GI155" s="13"/>
      <c r="GJ155" s="117"/>
      <c r="GK155" s="106"/>
      <c r="GL155" s="13"/>
      <c r="GM155" s="13"/>
      <c r="GN155" s="117"/>
      <c r="GO155" s="106"/>
      <c r="GP155" s="13"/>
      <c r="GQ155" s="13"/>
      <c r="GR155" s="117"/>
      <c r="GS155" s="106"/>
      <c r="GT155" s="13"/>
      <c r="GU155" s="13"/>
      <c r="GV155" s="117"/>
      <c r="GW155" s="106"/>
      <c r="GX155" s="13"/>
      <c r="GY155" s="13"/>
      <c r="GZ155" s="117"/>
      <c r="HA155" s="106"/>
      <c r="HB155" s="13"/>
      <c r="HC155" s="13"/>
      <c r="HD155" s="117"/>
      <c r="HE155" s="106"/>
      <c r="HF155" s="13"/>
      <c r="HG155" s="13"/>
      <c r="HH155" s="117"/>
      <c r="HI155" s="106"/>
      <c r="HJ155" s="13"/>
      <c r="HK155" s="13"/>
      <c r="HL155" s="117"/>
      <c r="HM155" s="106"/>
      <c r="HN155" s="13"/>
      <c r="HO155" s="13"/>
      <c r="HP155" s="117"/>
      <c r="HQ155" s="106"/>
      <c r="HR155" s="13"/>
      <c r="HS155" s="13"/>
      <c r="HT155" s="117"/>
      <c r="HU155" s="106"/>
      <c r="HV155" s="13"/>
      <c r="HW155" s="13"/>
      <c r="HX155" s="117"/>
      <c r="HY155" s="106"/>
      <c r="HZ155" s="13"/>
      <c r="IA155" s="13"/>
      <c r="IB155" s="117"/>
      <c r="IC155" s="106"/>
      <c r="ID155" s="13"/>
      <c r="IE155" s="13"/>
      <c r="IF155" s="117"/>
      <c r="IG155" s="106"/>
      <c r="IH155" s="13"/>
      <c r="II155" s="13"/>
      <c r="IJ155" s="117"/>
      <c r="IK155" s="106"/>
      <c r="IL155" s="13"/>
      <c r="IM155" s="13"/>
      <c r="IN155" s="117"/>
      <c r="IO155" s="106"/>
      <c r="IP155" s="13"/>
      <c r="IQ155" s="13"/>
      <c r="IR155" s="117"/>
      <c r="IS155" s="106"/>
      <c r="IT155" s="13"/>
      <c r="IU155" s="13"/>
      <c r="IV155" s="117"/>
    </row>
    <row r="156" spans="1:16" ht="12.75">
      <c r="A156" s="16"/>
      <c r="B156" s="6" t="s">
        <v>123</v>
      </c>
      <c r="C156" s="6" t="s">
        <v>260</v>
      </c>
      <c r="D156" s="7">
        <v>3200</v>
      </c>
      <c r="E156" s="88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1:23" ht="12.75">
      <c r="A157" s="91"/>
      <c r="B157" s="6" t="s">
        <v>125</v>
      </c>
      <c r="C157" s="6" t="s">
        <v>202</v>
      </c>
      <c r="D157" s="7">
        <v>60000</v>
      </c>
      <c r="E157" s="99"/>
      <c r="F157" s="60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63"/>
      <c r="R157" s="64"/>
      <c r="S157" s="61"/>
      <c r="T157" s="55"/>
      <c r="U157" s="56"/>
      <c r="V157" s="56"/>
      <c r="W157" s="57"/>
    </row>
    <row r="158" spans="1:125" s="15" customFormat="1" ht="12.75">
      <c r="A158" s="16"/>
      <c r="B158" s="6" t="s">
        <v>93</v>
      </c>
      <c r="C158" s="6" t="s">
        <v>185</v>
      </c>
      <c r="D158" s="7">
        <v>300000</v>
      </c>
      <c r="E158" s="28"/>
      <c r="F158" s="60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63"/>
      <c r="R158" s="64"/>
      <c r="S158" s="61"/>
      <c r="T158" s="55"/>
      <c r="U158" s="56"/>
      <c r="V158" s="56"/>
      <c r="W158" s="57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</row>
    <row r="159" spans="1:125" s="15" customFormat="1" ht="12.75">
      <c r="A159" s="54"/>
      <c r="B159" s="6" t="s">
        <v>93</v>
      </c>
      <c r="C159" s="6" t="s">
        <v>213</v>
      </c>
      <c r="D159" s="7">
        <v>30000</v>
      </c>
      <c r="E159" s="24"/>
      <c r="F159" s="60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63"/>
      <c r="R159" s="64"/>
      <c r="S159" s="61"/>
      <c r="T159" s="55"/>
      <c r="U159" s="56"/>
      <c r="V159" s="56"/>
      <c r="W159" s="57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</row>
    <row r="160" spans="1:16" ht="12.75">
      <c r="A160" s="54"/>
      <c r="B160" s="6" t="s">
        <v>93</v>
      </c>
      <c r="C160" s="6" t="s">
        <v>129</v>
      </c>
      <c r="D160" s="7">
        <v>40000</v>
      </c>
      <c r="E160" s="24"/>
      <c r="F160" s="157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1:16" ht="12.75">
      <c r="A161" s="90"/>
      <c r="B161" s="6" t="s">
        <v>74</v>
      </c>
      <c r="C161" s="6" t="s">
        <v>94</v>
      </c>
      <c r="D161" s="7">
        <v>250000</v>
      </c>
      <c r="E161" s="29"/>
      <c r="F161" s="157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1:16" ht="12.75">
      <c r="A162" s="114"/>
      <c r="B162" s="6" t="s">
        <v>119</v>
      </c>
      <c r="C162" s="6" t="s">
        <v>117</v>
      </c>
      <c r="D162" s="7">
        <v>10000</v>
      </c>
      <c r="E162" s="24"/>
      <c r="F162" s="157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1:125" s="15" customFormat="1" ht="14.25">
      <c r="A163" s="90"/>
      <c r="B163" s="6" t="s">
        <v>193</v>
      </c>
      <c r="C163" s="6" t="s">
        <v>194</v>
      </c>
      <c r="D163" s="7">
        <v>80000</v>
      </c>
      <c r="E163" s="88"/>
      <c r="F163" s="170"/>
      <c r="G163" s="93"/>
      <c r="H163" s="93"/>
      <c r="I163" s="169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6"/>
      <c r="DG163" s="26"/>
      <c r="DH163" s="26"/>
      <c r="DI163" s="26"/>
      <c r="DJ163" s="26"/>
      <c r="DK163" s="26"/>
      <c r="DL163" s="26"/>
      <c r="DM163" s="26"/>
      <c r="DN163" s="26"/>
      <c r="DO163" s="26"/>
      <c r="DP163" s="26"/>
      <c r="DQ163" s="26"/>
      <c r="DR163" s="26"/>
      <c r="DS163" s="26"/>
      <c r="DT163" s="26"/>
      <c r="DU163" s="26"/>
    </row>
    <row r="164" spans="1:23" ht="12.75">
      <c r="A164" s="116"/>
      <c r="B164" s="6" t="s">
        <v>159</v>
      </c>
      <c r="C164" s="6" t="s">
        <v>215</v>
      </c>
      <c r="D164" s="7">
        <v>65000</v>
      </c>
      <c r="E164" s="137"/>
      <c r="F164" s="60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63"/>
      <c r="R164" s="64"/>
      <c r="S164" s="61"/>
      <c r="T164" s="55"/>
      <c r="U164" s="56"/>
      <c r="V164" s="56"/>
      <c r="W164" s="57"/>
    </row>
    <row r="165" spans="1:23" ht="12.75">
      <c r="A165" s="54"/>
      <c r="B165" s="6" t="s">
        <v>87</v>
      </c>
      <c r="C165" s="6" t="s">
        <v>120</v>
      </c>
      <c r="D165" s="7">
        <v>15000</v>
      </c>
      <c r="E165" s="24"/>
      <c r="F165" s="60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63"/>
      <c r="R165" s="64"/>
      <c r="S165" s="61"/>
      <c r="T165" s="55"/>
      <c r="U165" s="56"/>
      <c r="V165" s="56"/>
      <c r="W165" s="57"/>
    </row>
    <row r="166" spans="1:23" ht="12.75">
      <c r="A166" s="54"/>
      <c r="B166" s="6" t="s">
        <v>87</v>
      </c>
      <c r="C166" s="6" t="s">
        <v>81</v>
      </c>
      <c r="D166" s="7">
        <v>12000</v>
      </c>
      <c r="E166" s="24"/>
      <c r="F166" s="60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63"/>
      <c r="R166" s="64"/>
      <c r="S166" s="61"/>
      <c r="T166" s="55"/>
      <c r="U166" s="56"/>
      <c r="V166" s="56"/>
      <c r="W166" s="57"/>
    </row>
    <row r="167" spans="1:23" ht="12.75">
      <c r="A167" s="54"/>
      <c r="B167" s="6" t="s">
        <v>87</v>
      </c>
      <c r="C167" s="6" t="s">
        <v>226</v>
      </c>
      <c r="D167" s="7">
        <v>30000</v>
      </c>
      <c r="E167" s="24"/>
      <c r="F167" s="60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63"/>
      <c r="R167" s="64"/>
      <c r="S167" s="61"/>
      <c r="T167" s="55"/>
      <c r="U167" s="56"/>
      <c r="V167" s="56"/>
      <c r="W167" s="57"/>
    </row>
    <row r="168" spans="1:23" ht="12.75">
      <c r="A168" s="54"/>
      <c r="B168" s="6" t="s">
        <v>87</v>
      </c>
      <c r="C168" s="6" t="s">
        <v>208</v>
      </c>
      <c r="D168" s="7">
        <v>8000</v>
      </c>
      <c r="E168" s="24"/>
      <c r="F168" s="60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63"/>
      <c r="R168" s="64"/>
      <c r="S168" s="61"/>
      <c r="T168" s="55"/>
      <c r="U168" s="56"/>
      <c r="V168" s="56"/>
      <c r="W168" s="57"/>
    </row>
    <row r="169" spans="1:23" ht="12.75">
      <c r="A169" s="54"/>
      <c r="B169" s="6" t="s">
        <v>77</v>
      </c>
      <c r="C169" s="6" t="s">
        <v>85</v>
      </c>
      <c r="D169" s="7">
        <v>3500</v>
      </c>
      <c r="E169" s="24"/>
      <c r="F169" s="60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63"/>
      <c r="R169" s="64"/>
      <c r="S169" s="61"/>
      <c r="T169" s="55"/>
      <c r="U169" s="56"/>
      <c r="V169" s="56"/>
      <c r="W169" s="57"/>
    </row>
    <row r="170" spans="1:23" ht="12.75">
      <c r="A170" s="54"/>
      <c r="B170" s="6" t="s">
        <v>77</v>
      </c>
      <c r="C170" s="6" t="s">
        <v>349</v>
      </c>
      <c r="D170" s="7">
        <v>65000</v>
      </c>
      <c r="E170" s="24"/>
      <c r="F170" s="60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63"/>
      <c r="R170" s="64"/>
      <c r="S170" s="61"/>
      <c r="T170" s="55"/>
      <c r="U170" s="56"/>
      <c r="V170" s="56"/>
      <c r="W170" s="57"/>
    </row>
    <row r="171" spans="1:23" ht="12.75">
      <c r="A171" s="54"/>
      <c r="B171" s="6" t="s">
        <v>77</v>
      </c>
      <c r="C171" s="6" t="s">
        <v>86</v>
      </c>
      <c r="D171" s="7">
        <v>3500</v>
      </c>
      <c r="E171" s="24"/>
      <c r="F171" s="60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63"/>
      <c r="R171" s="64"/>
      <c r="S171" s="61"/>
      <c r="T171" s="55"/>
      <c r="U171" s="56"/>
      <c r="V171" s="56"/>
      <c r="W171" s="57"/>
    </row>
    <row r="172" spans="1:23" ht="12.75">
      <c r="A172" s="54"/>
      <c r="B172" s="6" t="s">
        <v>138</v>
      </c>
      <c r="C172" s="6" t="s">
        <v>214</v>
      </c>
      <c r="D172" s="7">
        <v>45000</v>
      </c>
      <c r="E172" s="24"/>
      <c r="F172" s="60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63"/>
      <c r="R172" s="64"/>
      <c r="S172" s="61"/>
      <c r="T172" s="55"/>
      <c r="U172" s="56"/>
      <c r="V172" s="56"/>
      <c r="W172" s="57"/>
    </row>
    <row r="173" spans="1:23" ht="12.75">
      <c r="A173" s="54"/>
      <c r="B173" s="6" t="s">
        <v>138</v>
      </c>
      <c r="C173" s="6" t="s">
        <v>130</v>
      </c>
      <c r="D173" s="7">
        <v>35000</v>
      </c>
      <c r="E173" s="24"/>
      <c r="F173" s="60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63"/>
      <c r="R173" s="64"/>
      <c r="S173" s="61"/>
      <c r="T173" s="55"/>
      <c r="U173" s="56"/>
      <c r="V173" s="56"/>
      <c r="W173" s="57"/>
    </row>
    <row r="174" spans="1:23" ht="12.75">
      <c r="A174" s="54"/>
      <c r="B174" s="6" t="s">
        <v>138</v>
      </c>
      <c r="C174" s="6" t="s">
        <v>131</v>
      </c>
      <c r="D174" s="7">
        <v>25000</v>
      </c>
      <c r="E174" s="24"/>
      <c r="F174" s="60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63"/>
      <c r="R174" s="64"/>
      <c r="S174" s="61"/>
      <c r="T174" s="55"/>
      <c r="U174" s="56"/>
      <c r="V174" s="56"/>
      <c r="W174" s="57"/>
    </row>
    <row r="175" spans="1:16" ht="12.75">
      <c r="A175" s="16"/>
      <c r="B175" s="6" t="s">
        <v>173</v>
      </c>
      <c r="C175" s="6" t="s">
        <v>96</v>
      </c>
      <c r="D175" s="7">
        <v>400000</v>
      </c>
      <c r="E175" s="29"/>
      <c r="F175" s="151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1:23" ht="12.75">
      <c r="A176" s="16"/>
      <c r="B176" s="6" t="s">
        <v>178</v>
      </c>
      <c r="C176" s="6" t="s">
        <v>111</v>
      </c>
      <c r="D176" s="7">
        <v>500000</v>
      </c>
      <c r="E176" s="28"/>
      <c r="F176" s="60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63"/>
      <c r="R176" s="64"/>
      <c r="S176" s="61"/>
      <c r="T176" s="55"/>
      <c r="U176" s="56"/>
      <c r="V176" s="56"/>
      <c r="W176" s="57"/>
    </row>
    <row r="177" spans="1:23" ht="12.75">
      <c r="A177" s="16"/>
      <c r="B177" s="6" t="s">
        <v>174</v>
      </c>
      <c r="C177" s="6" t="s">
        <v>187</v>
      </c>
      <c r="D177" s="7">
        <v>200000</v>
      </c>
      <c r="E177" s="28"/>
      <c r="F177" s="15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63"/>
      <c r="R177" s="64"/>
      <c r="S177" s="61"/>
      <c r="T177" s="55"/>
      <c r="U177" s="56"/>
      <c r="V177" s="56"/>
      <c r="W177" s="57"/>
    </row>
    <row r="178" spans="1:23" ht="12.75">
      <c r="A178" s="16"/>
      <c r="B178" s="6" t="s">
        <v>224</v>
      </c>
      <c r="C178" s="6" t="s">
        <v>225</v>
      </c>
      <c r="D178" s="7">
        <v>50000</v>
      </c>
      <c r="E178" s="88"/>
      <c r="F178" s="60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63"/>
      <c r="R178" s="64"/>
      <c r="S178" s="61"/>
      <c r="T178" s="55"/>
      <c r="U178" s="56"/>
      <c r="V178" s="56"/>
      <c r="W178" s="57"/>
    </row>
    <row r="179" spans="1:23" ht="12.75">
      <c r="A179" s="54"/>
      <c r="B179" s="6" t="s">
        <v>142</v>
      </c>
      <c r="C179" s="6" t="s">
        <v>144</v>
      </c>
      <c r="D179" s="7">
        <v>40000</v>
      </c>
      <c r="E179" s="88"/>
      <c r="F179" s="60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63"/>
      <c r="R179" s="64"/>
      <c r="S179" s="61"/>
      <c r="T179" s="55"/>
      <c r="U179" s="56"/>
      <c r="V179" s="56"/>
      <c r="W179" s="57"/>
    </row>
    <row r="180" spans="1:16" ht="12.75">
      <c r="A180" s="54"/>
      <c r="B180" s="6" t="s">
        <v>142</v>
      </c>
      <c r="C180" s="6" t="s">
        <v>143</v>
      </c>
      <c r="D180" s="7">
        <v>30000</v>
      </c>
      <c r="E180" s="88"/>
      <c r="F180" s="151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1:125" s="15" customFormat="1" ht="12.75">
      <c r="A181" s="54"/>
      <c r="B181" s="6" t="s">
        <v>58</v>
      </c>
      <c r="C181" s="6" t="s">
        <v>150</v>
      </c>
      <c r="D181" s="7">
        <v>17000</v>
      </c>
      <c r="E181" s="24"/>
      <c r="F181" s="171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63"/>
      <c r="R181" s="60"/>
      <c r="S181" s="61"/>
      <c r="T181" s="55"/>
      <c r="U181" s="56"/>
      <c r="V181" s="56"/>
      <c r="W181" s="57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6"/>
      <c r="DG181" s="26"/>
      <c r="DH181" s="26"/>
      <c r="DI181" s="26"/>
      <c r="DJ181" s="26"/>
      <c r="DK181" s="26"/>
      <c r="DL181" s="26"/>
      <c r="DM181" s="26"/>
      <c r="DN181" s="26"/>
      <c r="DO181" s="26"/>
      <c r="DP181" s="26"/>
      <c r="DQ181" s="26"/>
      <c r="DR181" s="26"/>
      <c r="DS181" s="26"/>
      <c r="DT181" s="26"/>
      <c r="DU181" s="26"/>
    </row>
    <row r="182" spans="1:16" ht="12.75">
      <c r="A182" s="116"/>
      <c r="B182" s="6" t="s">
        <v>58</v>
      </c>
      <c r="C182" s="6" t="s">
        <v>91</v>
      </c>
      <c r="D182" s="7">
        <v>30000</v>
      </c>
      <c r="E182" s="24"/>
      <c r="F182" s="151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1:16" ht="12.75">
      <c r="A183" s="16"/>
      <c r="B183" s="6" t="s">
        <v>97</v>
      </c>
      <c r="C183" s="6" t="s">
        <v>98</v>
      </c>
      <c r="D183" s="7">
        <v>200000</v>
      </c>
      <c r="E183" s="29"/>
      <c r="F183" s="151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1:23" ht="12.75">
      <c r="A184" s="16"/>
      <c r="B184" s="6" t="s">
        <v>112</v>
      </c>
      <c r="C184" s="6" t="s">
        <v>113</v>
      </c>
      <c r="D184" s="7">
        <v>500000</v>
      </c>
      <c r="E184" s="29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63"/>
      <c r="R184" s="64"/>
      <c r="S184" s="61"/>
      <c r="T184" s="55"/>
      <c r="U184" s="56"/>
      <c r="V184" s="56"/>
      <c r="W184" s="57"/>
    </row>
    <row r="185" spans="1:125" s="17" customFormat="1" ht="12.75">
      <c r="A185" s="16"/>
      <c r="B185" s="6" t="s">
        <v>61</v>
      </c>
      <c r="C185" s="6" t="s">
        <v>62</v>
      </c>
      <c r="D185" s="7">
        <v>225000</v>
      </c>
      <c r="E185" s="29"/>
      <c r="F185" s="15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</row>
    <row r="186" spans="1:23" ht="12.75">
      <c r="A186" s="16"/>
      <c r="B186" s="6" t="s">
        <v>95</v>
      </c>
      <c r="C186" s="6" t="s">
        <v>150</v>
      </c>
      <c r="D186" s="7">
        <v>6000</v>
      </c>
      <c r="E186" s="7"/>
      <c r="F186" s="60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63"/>
      <c r="R186" s="64"/>
      <c r="S186" s="61"/>
      <c r="T186" s="55"/>
      <c r="U186" s="56"/>
      <c r="V186" s="56"/>
      <c r="W186" s="57"/>
    </row>
    <row r="187" spans="1:125" s="15" customFormat="1" ht="12.75">
      <c r="A187" s="90"/>
      <c r="B187" s="6" t="s">
        <v>179</v>
      </c>
      <c r="C187" s="6" t="s">
        <v>183</v>
      </c>
      <c r="D187" s="7">
        <v>250000</v>
      </c>
      <c r="E187" s="88"/>
      <c r="F187" s="152"/>
      <c r="G187" s="93"/>
      <c r="H187" s="93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</row>
    <row r="188" spans="1:5" ht="12.75">
      <c r="A188" s="16"/>
      <c r="B188" s="6" t="s">
        <v>179</v>
      </c>
      <c r="C188" s="6" t="s">
        <v>236</v>
      </c>
      <c r="D188" s="7">
        <v>30000</v>
      </c>
      <c r="E188" s="181"/>
    </row>
    <row r="189" spans="1:16" ht="12.75">
      <c r="A189" s="115"/>
      <c r="B189" s="6" t="s">
        <v>179</v>
      </c>
      <c r="C189" s="6" t="s">
        <v>192</v>
      </c>
      <c r="D189" s="7">
        <v>125000</v>
      </c>
      <c r="F189" s="157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1:125" s="15" customFormat="1" ht="12.75">
      <c r="A190" s="90"/>
      <c r="B190" s="6" t="s">
        <v>179</v>
      </c>
      <c r="C190" s="6" t="s">
        <v>180</v>
      </c>
      <c r="D190" s="7">
        <v>80000</v>
      </c>
      <c r="E190" s="88"/>
      <c r="F190" s="157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/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/>
      <c r="DE190" s="26"/>
      <c r="DF190" s="26"/>
      <c r="DG190" s="26"/>
      <c r="DH190" s="26"/>
      <c r="DI190" s="26"/>
      <c r="DJ190" s="26"/>
      <c r="DK190" s="26"/>
      <c r="DL190" s="26"/>
      <c r="DM190" s="26"/>
      <c r="DN190" s="26"/>
      <c r="DO190" s="26"/>
      <c r="DP190" s="26"/>
      <c r="DQ190" s="26"/>
      <c r="DR190" s="26"/>
      <c r="DS190" s="26"/>
      <c r="DT190" s="26"/>
      <c r="DU190" s="26"/>
    </row>
    <row r="191" spans="1:5" ht="12.75">
      <c r="A191" s="16"/>
      <c r="B191" s="6" t="s">
        <v>179</v>
      </c>
      <c r="C191" s="6" t="s">
        <v>221</v>
      </c>
      <c r="D191" s="7">
        <v>20000</v>
      </c>
      <c r="E191" s="110"/>
    </row>
    <row r="192" ht="12.75">
      <c r="E192" s="59"/>
    </row>
    <row r="193" spans="1:125" s="11" customFormat="1" ht="12.75">
      <c r="A193"/>
      <c r="B193"/>
      <c r="C193"/>
      <c r="D193"/>
      <c r="E193" s="59"/>
      <c r="F193" s="15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/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6"/>
      <c r="DG193" s="26"/>
      <c r="DH193" s="26"/>
      <c r="DI193" s="26"/>
      <c r="DJ193" s="26"/>
      <c r="DK193" s="26"/>
      <c r="DL193" s="26"/>
      <c r="DM193" s="26"/>
      <c r="DN193" s="26"/>
      <c r="DO193" s="26"/>
      <c r="DP193" s="26"/>
      <c r="DQ193" s="26"/>
      <c r="DR193" s="26"/>
      <c r="DS193" s="26"/>
      <c r="DT193" s="26"/>
      <c r="DU193" s="26"/>
    </row>
    <row r="194" spans="2:125" s="11" customFormat="1" ht="12.75">
      <c r="B194" s="12"/>
      <c r="E194" s="59"/>
      <c r="F194" s="15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/>
      <c r="CY194" s="26"/>
      <c r="CZ194" s="26"/>
      <c r="DA194" s="26"/>
      <c r="DB194" s="26"/>
      <c r="DC194" s="26"/>
      <c r="DD194" s="26"/>
      <c r="DE194" s="26"/>
      <c r="DF194" s="26"/>
      <c r="DG194" s="26"/>
      <c r="DH194" s="26"/>
      <c r="DI194" s="26"/>
      <c r="DJ194" s="26"/>
      <c r="DK194" s="26"/>
      <c r="DL194" s="26"/>
      <c r="DM194" s="26"/>
      <c r="DN194" s="26"/>
      <c r="DO194" s="26"/>
      <c r="DP194" s="26"/>
      <c r="DQ194" s="26"/>
      <c r="DR194" s="26"/>
      <c r="DS194" s="26"/>
      <c r="DT194" s="26"/>
      <c r="DU194" s="26"/>
    </row>
    <row r="195" spans="2:125" s="11" customFormat="1" ht="12.75">
      <c r="B195" s="12"/>
      <c r="E195" s="59"/>
      <c r="F195" s="15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/>
      <c r="DE195" s="26"/>
      <c r="DF195" s="26"/>
      <c r="DG195" s="26"/>
      <c r="DH195" s="26"/>
      <c r="DI195" s="26"/>
      <c r="DJ195" s="26"/>
      <c r="DK195" s="26"/>
      <c r="DL195" s="26"/>
      <c r="DM195" s="26"/>
      <c r="DN195" s="26"/>
      <c r="DO195" s="26"/>
      <c r="DP195" s="26"/>
      <c r="DQ195" s="26"/>
      <c r="DR195" s="26"/>
      <c r="DS195" s="26"/>
      <c r="DT195" s="26"/>
      <c r="DU195" s="26"/>
    </row>
    <row r="196" spans="2:125" s="11" customFormat="1" ht="12.75">
      <c r="B196" s="12"/>
      <c r="E196" s="59"/>
      <c r="F196" s="15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6"/>
      <c r="DG196" s="26"/>
      <c r="DH196" s="26"/>
      <c r="DI196" s="26"/>
      <c r="DJ196" s="26"/>
      <c r="DK196" s="26"/>
      <c r="DL196" s="26"/>
      <c r="DM196" s="26"/>
      <c r="DN196" s="26"/>
      <c r="DO196" s="26"/>
      <c r="DP196" s="26"/>
      <c r="DQ196" s="26"/>
      <c r="DR196" s="26"/>
      <c r="DS196" s="26"/>
      <c r="DT196" s="26"/>
      <c r="DU196" s="26"/>
    </row>
    <row r="197" spans="2:125" s="11" customFormat="1" ht="12.75">
      <c r="B197" s="12"/>
      <c r="E197" s="59"/>
      <c r="F197" s="15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6"/>
      <c r="DG197" s="26"/>
      <c r="DH197" s="26"/>
      <c r="DI197" s="26"/>
      <c r="DJ197" s="26"/>
      <c r="DK197" s="26"/>
      <c r="DL197" s="26"/>
      <c r="DM197" s="26"/>
      <c r="DN197" s="26"/>
      <c r="DO197" s="26"/>
      <c r="DP197" s="26"/>
      <c r="DQ197" s="26"/>
      <c r="DR197" s="26"/>
      <c r="DS197" s="26"/>
      <c r="DT197" s="26"/>
      <c r="DU197" s="26"/>
    </row>
    <row r="198" spans="2:125" s="11" customFormat="1" ht="12.75">
      <c r="B198" s="12"/>
      <c r="E198" s="59"/>
      <c r="F198" s="15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  <c r="CD198" s="26"/>
      <c r="CE198" s="26"/>
      <c r="CF198" s="26"/>
      <c r="CG198" s="26"/>
      <c r="CH198" s="26"/>
      <c r="CI198" s="26"/>
      <c r="CJ198" s="26"/>
      <c r="CK198" s="26"/>
      <c r="CL198" s="26"/>
      <c r="CM198" s="26"/>
      <c r="CN198" s="26"/>
      <c r="CO198" s="26"/>
      <c r="CP198" s="26"/>
      <c r="CQ198" s="26"/>
      <c r="CR198" s="26"/>
      <c r="CS198" s="26"/>
      <c r="CT198" s="26"/>
      <c r="CU198" s="26"/>
      <c r="CV198" s="26"/>
      <c r="CW198" s="26"/>
      <c r="CX198" s="26"/>
      <c r="CY198" s="26"/>
      <c r="CZ198" s="26"/>
      <c r="DA198" s="26"/>
      <c r="DB198" s="26"/>
      <c r="DC198" s="26"/>
      <c r="DD198" s="26"/>
      <c r="DE198" s="26"/>
      <c r="DF198" s="26"/>
      <c r="DG198" s="26"/>
      <c r="DH198" s="26"/>
      <c r="DI198" s="26"/>
      <c r="DJ198" s="26"/>
      <c r="DK198" s="26"/>
      <c r="DL198" s="26"/>
      <c r="DM198" s="26"/>
      <c r="DN198" s="26"/>
      <c r="DO198" s="26"/>
      <c r="DP198" s="26"/>
      <c r="DQ198" s="26"/>
      <c r="DR198" s="26"/>
      <c r="DS198" s="26"/>
      <c r="DT198" s="26"/>
      <c r="DU198" s="26"/>
    </row>
    <row r="199" spans="5:125" s="11" customFormat="1" ht="12.75">
      <c r="E199" s="59"/>
      <c r="F199" s="15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/>
      <c r="CZ199" s="26"/>
      <c r="DA199" s="26"/>
      <c r="DB199" s="26"/>
      <c r="DC199" s="26"/>
      <c r="DD199" s="26"/>
      <c r="DE199" s="26"/>
      <c r="DF199" s="26"/>
      <c r="DG199" s="26"/>
      <c r="DH199" s="26"/>
      <c r="DI199" s="26"/>
      <c r="DJ199" s="26"/>
      <c r="DK199" s="26"/>
      <c r="DL199" s="26"/>
      <c r="DM199" s="26"/>
      <c r="DN199" s="26"/>
      <c r="DO199" s="26"/>
      <c r="DP199" s="26"/>
      <c r="DQ199" s="26"/>
      <c r="DR199" s="26"/>
      <c r="DS199" s="26"/>
      <c r="DT199" s="26"/>
      <c r="DU199" s="26"/>
    </row>
    <row r="200" spans="5:125" s="11" customFormat="1" ht="12.75">
      <c r="E200" s="59"/>
      <c r="F200" s="15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/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6"/>
      <c r="DG200" s="26"/>
      <c r="DH200" s="26"/>
      <c r="DI200" s="26"/>
      <c r="DJ200" s="26"/>
      <c r="DK200" s="26"/>
      <c r="DL200" s="26"/>
      <c r="DM200" s="26"/>
      <c r="DN200" s="26"/>
      <c r="DO200" s="26"/>
      <c r="DP200" s="26"/>
      <c r="DQ200" s="26"/>
      <c r="DR200" s="26"/>
      <c r="DS200" s="26"/>
      <c r="DT200" s="26"/>
      <c r="DU200" s="26"/>
    </row>
    <row r="201" spans="5:125" s="11" customFormat="1" ht="12.75">
      <c r="E201" s="59"/>
      <c r="F201" s="15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6"/>
      <c r="DG201" s="26"/>
      <c r="DH201" s="26"/>
      <c r="DI201" s="26"/>
      <c r="DJ201" s="26"/>
      <c r="DK201" s="26"/>
      <c r="DL201" s="26"/>
      <c r="DM201" s="26"/>
      <c r="DN201" s="26"/>
      <c r="DO201" s="26"/>
      <c r="DP201" s="26"/>
      <c r="DQ201" s="26"/>
      <c r="DR201" s="26"/>
      <c r="DS201" s="26"/>
      <c r="DT201" s="26"/>
      <c r="DU201" s="26"/>
    </row>
    <row r="202" spans="5:125" s="11" customFormat="1" ht="12.75">
      <c r="E202" s="59"/>
      <c r="F202" s="15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6"/>
      <c r="DG202" s="26"/>
      <c r="DH202" s="26"/>
      <c r="DI202" s="26"/>
      <c r="DJ202" s="26"/>
      <c r="DK202" s="26"/>
      <c r="DL202" s="26"/>
      <c r="DM202" s="26"/>
      <c r="DN202" s="26"/>
      <c r="DO202" s="26"/>
      <c r="DP202" s="26"/>
      <c r="DQ202" s="26"/>
      <c r="DR202" s="26"/>
      <c r="DS202" s="26"/>
      <c r="DT202" s="26"/>
      <c r="DU202" s="26"/>
    </row>
    <row r="203" spans="5:125" s="11" customFormat="1" ht="12.75">
      <c r="E203" s="59"/>
      <c r="F203" s="15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6"/>
      <c r="DG203" s="26"/>
      <c r="DH203" s="26"/>
      <c r="DI203" s="26"/>
      <c r="DJ203" s="26"/>
      <c r="DK203" s="26"/>
      <c r="DL203" s="26"/>
      <c r="DM203" s="26"/>
      <c r="DN203" s="26"/>
      <c r="DO203" s="26"/>
      <c r="DP203" s="26"/>
      <c r="DQ203" s="26"/>
      <c r="DR203" s="26"/>
      <c r="DS203" s="26"/>
      <c r="DT203" s="26"/>
      <c r="DU203" s="26"/>
    </row>
    <row r="204" spans="5:125" s="11" customFormat="1" ht="12.75">
      <c r="E204" s="59"/>
      <c r="F204" s="15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6"/>
      <c r="DG204" s="26"/>
      <c r="DH204" s="26"/>
      <c r="DI204" s="26"/>
      <c r="DJ204" s="26"/>
      <c r="DK204" s="26"/>
      <c r="DL204" s="26"/>
      <c r="DM204" s="26"/>
      <c r="DN204" s="26"/>
      <c r="DO204" s="26"/>
      <c r="DP204" s="26"/>
      <c r="DQ204" s="26"/>
      <c r="DR204" s="26"/>
      <c r="DS204" s="26"/>
      <c r="DT204" s="26"/>
      <c r="DU204" s="26"/>
    </row>
    <row r="205" spans="5:125" s="11" customFormat="1" ht="12.75">
      <c r="E205" s="59"/>
      <c r="F205" s="15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6"/>
      <c r="DG205" s="26"/>
      <c r="DH205" s="26"/>
      <c r="DI205" s="26"/>
      <c r="DJ205" s="26"/>
      <c r="DK205" s="26"/>
      <c r="DL205" s="26"/>
      <c r="DM205" s="26"/>
      <c r="DN205" s="26"/>
      <c r="DO205" s="26"/>
      <c r="DP205" s="26"/>
      <c r="DQ205" s="26"/>
      <c r="DR205" s="26"/>
      <c r="DS205" s="26"/>
      <c r="DT205" s="26"/>
      <c r="DU205" s="26"/>
    </row>
    <row r="206" spans="5:125" s="11" customFormat="1" ht="12.75">
      <c r="E206" s="59"/>
      <c r="F206" s="15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6"/>
      <c r="DG206" s="26"/>
      <c r="DH206" s="26"/>
      <c r="DI206" s="26"/>
      <c r="DJ206" s="26"/>
      <c r="DK206" s="26"/>
      <c r="DL206" s="26"/>
      <c r="DM206" s="26"/>
      <c r="DN206" s="26"/>
      <c r="DO206" s="26"/>
      <c r="DP206" s="26"/>
      <c r="DQ206" s="26"/>
      <c r="DR206" s="26"/>
      <c r="DS206" s="26"/>
      <c r="DT206" s="26"/>
      <c r="DU206" s="26"/>
    </row>
    <row r="207" spans="5:125" s="11" customFormat="1" ht="12.75">
      <c r="E207" s="59"/>
      <c r="F207" s="15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6"/>
      <c r="DG207" s="26"/>
      <c r="DH207" s="26"/>
      <c r="DI207" s="26"/>
      <c r="DJ207" s="26"/>
      <c r="DK207" s="26"/>
      <c r="DL207" s="26"/>
      <c r="DM207" s="26"/>
      <c r="DN207" s="26"/>
      <c r="DO207" s="26"/>
      <c r="DP207" s="26"/>
      <c r="DQ207" s="26"/>
      <c r="DR207" s="26"/>
      <c r="DS207" s="26"/>
      <c r="DT207" s="26"/>
      <c r="DU207" s="26"/>
    </row>
    <row r="208" spans="5:125" s="11" customFormat="1" ht="12.75">
      <c r="E208" s="59"/>
      <c r="F208" s="15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6"/>
      <c r="DG208" s="26"/>
      <c r="DH208" s="26"/>
      <c r="DI208" s="26"/>
      <c r="DJ208" s="26"/>
      <c r="DK208" s="26"/>
      <c r="DL208" s="26"/>
      <c r="DM208" s="26"/>
      <c r="DN208" s="26"/>
      <c r="DO208" s="26"/>
      <c r="DP208" s="26"/>
      <c r="DQ208" s="26"/>
      <c r="DR208" s="26"/>
      <c r="DS208" s="26"/>
      <c r="DT208" s="26"/>
      <c r="DU208" s="26"/>
    </row>
    <row r="209" spans="5:125" s="11" customFormat="1" ht="12.75">
      <c r="E209" s="59"/>
      <c r="F209" s="15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6"/>
      <c r="DG209" s="26"/>
      <c r="DH209" s="26"/>
      <c r="DI209" s="26"/>
      <c r="DJ209" s="26"/>
      <c r="DK209" s="26"/>
      <c r="DL209" s="26"/>
      <c r="DM209" s="26"/>
      <c r="DN209" s="26"/>
      <c r="DO209" s="26"/>
      <c r="DP209" s="26"/>
      <c r="DQ209" s="26"/>
      <c r="DR209" s="26"/>
      <c r="DS209" s="26"/>
      <c r="DT209" s="26"/>
      <c r="DU209" s="26"/>
    </row>
    <row r="210" spans="5:125" s="11" customFormat="1" ht="12.75">
      <c r="E210" s="59"/>
      <c r="F210" s="15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6"/>
      <c r="DG210" s="26"/>
      <c r="DH210" s="26"/>
      <c r="DI210" s="26"/>
      <c r="DJ210" s="26"/>
      <c r="DK210" s="26"/>
      <c r="DL210" s="26"/>
      <c r="DM210" s="26"/>
      <c r="DN210" s="26"/>
      <c r="DO210" s="26"/>
      <c r="DP210" s="26"/>
      <c r="DQ210" s="26"/>
      <c r="DR210" s="26"/>
      <c r="DS210" s="26"/>
      <c r="DT210" s="26"/>
      <c r="DU210" s="26"/>
    </row>
    <row r="211" spans="5:125" s="11" customFormat="1" ht="12.75">
      <c r="E211" s="59"/>
      <c r="F211" s="15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6"/>
      <c r="DG211" s="26"/>
      <c r="DH211" s="26"/>
      <c r="DI211" s="26"/>
      <c r="DJ211" s="26"/>
      <c r="DK211" s="26"/>
      <c r="DL211" s="26"/>
      <c r="DM211" s="26"/>
      <c r="DN211" s="26"/>
      <c r="DO211" s="26"/>
      <c r="DP211" s="26"/>
      <c r="DQ211" s="26"/>
      <c r="DR211" s="26"/>
      <c r="DS211" s="26"/>
      <c r="DT211" s="26"/>
      <c r="DU211" s="26"/>
    </row>
    <row r="212" spans="5:125" s="11" customFormat="1" ht="12.75">
      <c r="E212" s="59"/>
      <c r="F212" s="15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6"/>
      <c r="DG212" s="26"/>
      <c r="DH212" s="26"/>
      <c r="DI212" s="26"/>
      <c r="DJ212" s="26"/>
      <c r="DK212" s="26"/>
      <c r="DL212" s="26"/>
      <c r="DM212" s="26"/>
      <c r="DN212" s="26"/>
      <c r="DO212" s="26"/>
      <c r="DP212" s="26"/>
      <c r="DQ212" s="26"/>
      <c r="DR212" s="26"/>
      <c r="DS212" s="26"/>
      <c r="DT212" s="26"/>
      <c r="DU212" s="26"/>
    </row>
    <row r="213" spans="5:125" s="11" customFormat="1" ht="12.75">
      <c r="E213" s="59"/>
      <c r="F213" s="15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6"/>
      <c r="DG213" s="26"/>
      <c r="DH213" s="26"/>
      <c r="DI213" s="26"/>
      <c r="DJ213" s="26"/>
      <c r="DK213" s="26"/>
      <c r="DL213" s="26"/>
      <c r="DM213" s="26"/>
      <c r="DN213" s="26"/>
      <c r="DO213" s="26"/>
      <c r="DP213" s="26"/>
      <c r="DQ213" s="26"/>
      <c r="DR213" s="26"/>
      <c r="DS213" s="26"/>
      <c r="DT213" s="26"/>
      <c r="DU213" s="26"/>
    </row>
    <row r="214" spans="5:125" s="11" customFormat="1" ht="12.75">
      <c r="E214" s="59"/>
      <c r="F214" s="15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6"/>
      <c r="DG214" s="26"/>
      <c r="DH214" s="26"/>
      <c r="DI214" s="26"/>
      <c r="DJ214" s="26"/>
      <c r="DK214" s="26"/>
      <c r="DL214" s="26"/>
      <c r="DM214" s="26"/>
      <c r="DN214" s="26"/>
      <c r="DO214" s="26"/>
      <c r="DP214" s="26"/>
      <c r="DQ214" s="26"/>
      <c r="DR214" s="26"/>
      <c r="DS214" s="26"/>
      <c r="DT214" s="26"/>
      <c r="DU214" s="26"/>
    </row>
    <row r="215" spans="5:125" s="11" customFormat="1" ht="12.75">
      <c r="E215" s="59"/>
      <c r="F215" s="15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6"/>
      <c r="DG215" s="26"/>
      <c r="DH215" s="26"/>
      <c r="DI215" s="26"/>
      <c r="DJ215" s="26"/>
      <c r="DK215" s="26"/>
      <c r="DL215" s="26"/>
      <c r="DM215" s="26"/>
      <c r="DN215" s="26"/>
      <c r="DO215" s="26"/>
      <c r="DP215" s="26"/>
      <c r="DQ215" s="26"/>
      <c r="DR215" s="26"/>
      <c r="DS215" s="26"/>
      <c r="DT215" s="26"/>
      <c r="DU215" s="26"/>
    </row>
    <row r="216" spans="5:125" s="11" customFormat="1" ht="12.75">
      <c r="E216" s="59"/>
      <c r="F216" s="15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6"/>
      <c r="DG216" s="26"/>
      <c r="DH216" s="26"/>
      <c r="DI216" s="26"/>
      <c r="DJ216" s="26"/>
      <c r="DK216" s="26"/>
      <c r="DL216" s="26"/>
      <c r="DM216" s="26"/>
      <c r="DN216" s="26"/>
      <c r="DO216" s="26"/>
      <c r="DP216" s="26"/>
      <c r="DQ216" s="26"/>
      <c r="DR216" s="26"/>
      <c r="DS216" s="26"/>
      <c r="DT216" s="26"/>
      <c r="DU216" s="26"/>
    </row>
    <row r="217" spans="5:125" s="11" customFormat="1" ht="12.75">
      <c r="E217" s="59"/>
      <c r="F217" s="15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/>
      <c r="DE217" s="26"/>
      <c r="DF217" s="26"/>
      <c r="DG217" s="26"/>
      <c r="DH217" s="26"/>
      <c r="DI217" s="26"/>
      <c r="DJ217" s="26"/>
      <c r="DK217" s="26"/>
      <c r="DL217" s="26"/>
      <c r="DM217" s="26"/>
      <c r="DN217" s="26"/>
      <c r="DO217" s="26"/>
      <c r="DP217" s="26"/>
      <c r="DQ217" s="26"/>
      <c r="DR217" s="26"/>
      <c r="DS217" s="26"/>
      <c r="DT217" s="26"/>
      <c r="DU217" s="26"/>
    </row>
    <row r="218" spans="5:125" s="11" customFormat="1" ht="12.75">
      <c r="E218" s="59"/>
      <c r="F218" s="15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6"/>
      <c r="DG218" s="26"/>
      <c r="DH218" s="26"/>
      <c r="DI218" s="26"/>
      <c r="DJ218" s="26"/>
      <c r="DK218" s="26"/>
      <c r="DL218" s="26"/>
      <c r="DM218" s="26"/>
      <c r="DN218" s="26"/>
      <c r="DO218" s="26"/>
      <c r="DP218" s="26"/>
      <c r="DQ218" s="26"/>
      <c r="DR218" s="26"/>
      <c r="DS218" s="26"/>
      <c r="DT218" s="26"/>
      <c r="DU218" s="26"/>
    </row>
    <row r="219" spans="5:125" s="11" customFormat="1" ht="12.75">
      <c r="E219" s="59"/>
      <c r="F219" s="15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6"/>
      <c r="DG219" s="26"/>
      <c r="DH219" s="26"/>
      <c r="DI219" s="26"/>
      <c r="DJ219" s="26"/>
      <c r="DK219" s="26"/>
      <c r="DL219" s="26"/>
      <c r="DM219" s="26"/>
      <c r="DN219" s="26"/>
      <c r="DO219" s="26"/>
      <c r="DP219" s="26"/>
      <c r="DQ219" s="26"/>
      <c r="DR219" s="26"/>
      <c r="DS219" s="26"/>
      <c r="DT219" s="26"/>
      <c r="DU219" s="26"/>
    </row>
    <row r="220" spans="5:125" s="11" customFormat="1" ht="12.75">
      <c r="E220" s="59"/>
      <c r="F220" s="15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6"/>
      <c r="DG220" s="26"/>
      <c r="DH220" s="26"/>
      <c r="DI220" s="26"/>
      <c r="DJ220" s="26"/>
      <c r="DK220" s="26"/>
      <c r="DL220" s="26"/>
      <c r="DM220" s="26"/>
      <c r="DN220" s="26"/>
      <c r="DO220" s="26"/>
      <c r="DP220" s="26"/>
      <c r="DQ220" s="26"/>
      <c r="DR220" s="26"/>
      <c r="DS220" s="26"/>
      <c r="DT220" s="26"/>
      <c r="DU220" s="26"/>
    </row>
    <row r="221" spans="5:125" s="11" customFormat="1" ht="12.75">
      <c r="E221" s="59"/>
      <c r="F221" s="15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6"/>
      <c r="DG221" s="26"/>
      <c r="DH221" s="26"/>
      <c r="DI221" s="26"/>
      <c r="DJ221" s="26"/>
      <c r="DK221" s="26"/>
      <c r="DL221" s="26"/>
      <c r="DM221" s="26"/>
      <c r="DN221" s="26"/>
      <c r="DO221" s="26"/>
      <c r="DP221" s="26"/>
      <c r="DQ221" s="26"/>
      <c r="DR221" s="26"/>
      <c r="DS221" s="26"/>
      <c r="DT221" s="26"/>
      <c r="DU221" s="26"/>
    </row>
    <row r="222" spans="5:125" s="11" customFormat="1" ht="12.75">
      <c r="E222" s="59"/>
      <c r="F222" s="15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6"/>
      <c r="DG222" s="26"/>
      <c r="DH222" s="26"/>
      <c r="DI222" s="26"/>
      <c r="DJ222" s="26"/>
      <c r="DK222" s="26"/>
      <c r="DL222" s="26"/>
      <c r="DM222" s="26"/>
      <c r="DN222" s="26"/>
      <c r="DO222" s="26"/>
      <c r="DP222" s="26"/>
      <c r="DQ222" s="26"/>
      <c r="DR222" s="26"/>
      <c r="DS222" s="26"/>
      <c r="DT222" s="26"/>
      <c r="DU222" s="26"/>
    </row>
    <row r="223" spans="5:125" s="11" customFormat="1" ht="12.75">
      <c r="E223" s="59"/>
      <c r="F223" s="15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6"/>
      <c r="DG223" s="26"/>
      <c r="DH223" s="26"/>
      <c r="DI223" s="26"/>
      <c r="DJ223" s="26"/>
      <c r="DK223" s="26"/>
      <c r="DL223" s="26"/>
      <c r="DM223" s="26"/>
      <c r="DN223" s="26"/>
      <c r="DO223" s="26"/>
      <c r="DP223" s="26"/>
      <c r="DQ223" s="26"/>
      <c r="DR223" s="26"/>
      <c r="DS223" s="26"/>
      <c r="DT223" s="26"/>
      <c r="DU223" s="26"/>
    </row>
    <row r="224" spans="5:125" s="11" customFormat="1" ht="12.75">
      <c r="E224" s="59"/>
      <c r="F224" s="15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6"/>
      <c r="DG224" s="26"/>
      <c r="DH224" s="26"/>
      <c r="DI224" s="26"/>
      <c r="DJ224" s="26"/>
      <c r="DK224" s="26"/>
      <c r="DL224" s="26"/>
      <c r="DM224" s="26"/>
      <c r="DN224" s="26"/>
      <c r="DO224" s="26"/>
      <c r="DP224" s="26"/>
      <c r="DQ224" s="26"/>
      <c r="DR224" s="26"/>
      <c r="DS224" s="26"/>
      <c r="DT224" s="26"/>
      <c r="DU224" s="26"/>
    </row>
    <row r="225" spans="5:125" s="11" customFormat="1" ht="12.75">
      <c r="E225" s="59"/>
      <c r="F225" s="15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6"/>
      <c r="DG225" s="26"/>
      <c r="DH225" s="26"/>
      <c r="DI225" s="26"/>
      <c r="DJ225" s="26"/>
      <c r="DK225" s="26"/>
      <c r="DL225" s="26"/>
      <c r="DM225" s="26"/>
      <c r="DN225" s="26"/>
      <c r="DO225" s="26"/>
      <c r="DP225" s="26"/>
      <c r="DQ225" s="26"/>
      <c r="DR225" s="26"/>
      <c r="DS225" s="26"/>
      <c r="DT225" s="26"/>
      <c r="DU225" s="26"/>
    </row>
    <row r="226" spans="5:125" s="11" customFormat="1" ht="12.75">
      <c r="E226" s="59"/>
      <c r="F226" s="15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6"/>
      <c r="DG226" s="26"/>
      <c r="DH226" s="26"/>
      <c r="DI226" s="26"/>
      <c r="DJ226" s="26"/>
      <c r="DK226" s="26"/>
      <c r="DL226" s="26"/>
      <c r="DM226" s="26"/>
      <c r="DN226" s="26"/>
      <c r="DO226" s="26"/>
      <c r="DP226" s="26"/>
      <c r="DQ226" s="26"/>
      <c r="DR226" s="26"/>
      <c r="DS226" s="26"/>
      <c r="DT226" s="26"/>
      <c r="DU226" s="26"/>
    </row>
    <row r="227" spans="5:125" s="11" customFormat="1" ht="12.75">
      <c r="E227" s="59"/>
      <c r="F227" s="15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6"/>
      <c r="DG227" s="26"/>
      <c r="DH227" s="26"/>
      <c r="DI227" s="26"/>
      <c r="DJ227" s="26"/>
      <c r="DK227" s="26"/>
      <c r="DL227" s="26"/>
      <c r="DM227" s="26"/>
      <c r="DN227" s="26"/>
      <c r="DO227" s="26"/>
      <c r="DP227" s="26"/>
      <c r="DQ227" s="26"/>
      <c r="DR227" s="26"/>
      <c r="DS227" s="26"/>
      <c r="DT227" s="26"/>
      <c r="DU227" s="26"/>
    </row>
    <row r="228" spans="5:125" s="11" customFormat="1" ht="12.75">
      <c r="E228" s="59"/>
      <c r="F228" s="15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/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6"/>
      <c r="DG228" s="26"/>
      <c r="DH228" s="26"/>
      <c r="DI228" s="26"/>
      <c r="DJ228" s="26"/>
      <c r="DK228" s="26"/>
      <c r="DL228" s="26"/>
      <c r="DM228" s="26"/>
      <c r="DN228" s="26"/>
      <c r="DO228" s="26"/>
      <c r="DP228" s="26"/>
      <c r="DQ228" s="26"/>
      <c r="DR228" s="26"/>
      <c r="DS228" s="26"/>
      <c r="DT228" s="26"/>
      <c r="DU228" s="26"/>
    </row>
    <row r="229" spans="5:125" s="11" customFormat="1" ht="12.75">
      <c r="E229" s="59"/>
      <c r="F229" s="15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6"/>
      <c r="DG229" s="26"/>
      <c r="DH229" s="26"/>
      <c r="DI229" s="26"/>
      <c r="DJ229" s="26"/>
      <c r="DK229" s="26"/>
      <c r="DL229" s="26"/>
      <c r="DM229" s="26"/>
      <c r="DN229" s="26"/>
      <c r="DO229" s="26"/>
      <c r="DP229" s="26"/>
      <c r="DQ229" s="26"/>
      <c r="DR229" s="26"/>
      <c r="DS229" s="26"/>
      <c r="DT229" s="26"/>
      <c r="DU229" s="26"/>
    </row>
    <row r="230" spans="5:125" s="11" customFormat="1" ht="12.75">
      <c r="E230" s="59"/>
      <c r="F230" s="15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/>
      <c r="CP230" s="26"/>
      <c r="CQ230" s="26"/>
      <c r="CR230" s="26"/>
      <c r="CS230" s="26"/>
      <c r="CT230" s="26"/>
      <c r="CU230" s="26"/>
      <c r="CV230" s="26"/>
      <c r="CW230" s="26"/>
      <c r="CX230" s="26"/>
      <c r="CY230" s="26"/>
      <c r="CZ230" s="26"/>
      <c r="DA230" s="26"/>
      <c r="DB230" s="26"/>
      <c r="DC230" s="26"/>
      <c r="DD230" s="26"/>
      <c r="DE230" s="26"/>
      <c r="DF230" s="26"/>
      <c r="DG230" s="26"/>
      <c r="DH230" s="26"/>
      <c r="DI230" s="26"/>
      <c r="DJ230" s="26"/>
      <c r="DK230" s="26"/>
      <c r="DL230" s="26"/>
      <c r="DM230" s="26"/>
      <c r="DN230" s="26"/>
      <c r="DO230" s="26"/>
      <c r="DP230" s="26"/>
      <c r="DQ230" s="26"/>
      <c r="DR230" s="26"/>
      <c r="DS230" s="26"/>
      <c r="DT230" s="26"/>
      <c r="DU230" s="26"/>
    </row>
    <row r="231" spans="5:125" s="11" customFormat="1" ht="12.75">
      <c r="E231" s="59"/>
      <c r="F231" s="15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/>
      <c r="DA231" s="26"/>
      <c r="DB231" s="26"/>
      <c r="DC231" s="26"/>
      <c r="DD231" s="26"/>
      <c r="DE231" s="26"/>
      <c r="DF231" s="26"/>
      <c r="DG231" s="26"/>
      <c r="DH231" s="26"/>
      <c r="DI231" s="26"/>
      <c r="DJ231" s="26"/>
      <c r="DK231" s="26"/>
      <c r="DL231" s="26"/>
      <c r="DM231" s="26"/>
      <c r="DN231" s="26"/>
      <c r="DO231" s="26"/>
      <c r="DP231" s="26"/>
      <c r="DQ231" s="26"/>
      <c r="DR231" s="26"/>
      <c r="DS231" s="26"/>
      <c r="DT231" s="26"/>
      <c r="DU231" s="26"/>
    </row>
    <row r="232" spans="5:125" s="11" customFormat="1" ht="12.75">
      <c r="E232" s="59"/>
      <c r="F232" s="15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/>
      <c r="CP232" s="26"/>
      <c r="CQ232" s="26"/>
      <c r="CR232" s="26"/>
      <c r="CS232" s="26"/>
      <c r="CT232" s="26"/>
      <c r="CU232" s="26"/>
      <c r="CV232" s="26"/>
      <c r="CW232" s="26"/>
      <c r="CX232" s="26"/>
      <c r="CY232" s="26"/>
      <c r="CZ232" s="26"/>
      <c r="DA232" s="26"/>
      <c r="DB232" s="26"/>
      <c r="DC232" s="26"/>
      <c r="DD232" s="26"/>
      <c r="DE232" s="26"/>
      <c r="DF232" s="26"/>
      <c r="DG232" s="26"/>
      <c r="DH232" s="26"/>
      <c r="DI232" s="26"/>
      <c r="DJ232" s="26"/>
      <c r="DK232" s="26"/>
      <c r="DL232" s="26"/>
      <c r="DM232" s="26"/>
      <c r="DN232" s="26"/>
      <c r="DO232" s="26"/>
      <c r="DP232" s="26"/>
      <c r="DQ232" s="26"/>
      <c r="DR232" s="26"/>
      <c r="DS232" s="26"/>
      <c r="DT232" s="26"/>
      <c r="DU232" s="26"/>
    </row>
    <row r="233" spans="5:125" s="11" customFormat="1" ht="12.75">
      <c r="E233" s="59"/>
      <c r="F233" s="15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6"/>
      <c r="DG233" s="26"/>
      <c r="DH233" s="26"/>
      <c r="DI233" s="26"/>
      <c r="DJ233" s="26"/>
      <c r="DK233" s="26"/>
      <c r="DL233" s="26"/>
      <c r="DM233" s="26"/>
      <c r="DN233" s="26"/>
      <c r="DO233" s="26"/>
      <c r="DP233" s="26"/>
      <c r="DQ233" s="26"/>
      <c r="DR233" s="26"/>
      <c r="DS233" s="26"/>
      <c r="DT233" s="26"/>
      <c r="DU233" s="26"/>
    </row>
    <row r="234" spans="5:125" s="11" customFormat="1" ht="12.75">
      <c r="E234" s="59"/>
      <c r="F234" s="15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/>
      <c r="CP234" s="26"/>
      <c r="CQ234" s="26"/>
      <c r="CR234" s="26"/>
      <c r="CS234" s="26"/>
      <c r="CT234" s="26"/>
      <c r="CU234" s="26"/>
      <c r="CV234" s="26"/>
      <c r="CW234" s="26"/>
      <c r="CX234" s="26"/>
      <c r="CY234" s="26"/>
      <c r="CZ234" s="26"/>
      <c r="DA234" s="26"/>
      <c r="DB234" s="26"/>
      <c r="DC234" s="26"/>
      <c r="DD234" s="26"/>
      <c r="DE234" s="26"/>
      <c r="DF234" s="26"/>
      <c r="DG234" s="26"/>
      <c r="DH234" s="26"/>
      <c r="DI234" s="26"/>
      <c r="DJ234" s="26"/>
      <c r="DK234" s="26"/>
      <c r="DL234" s="26"/>
      <c r="DM234" s="26"/>
      <c r="DN234" s="26"/>
      <c r="DO234" s="26"/>
      <c r="DP234" s="26"/>
      <c r="DQ234" s="26"/>
      <c r="DR234" s="26"/>
      <c r="DS234" s="26"/>
      <c r="DT234" s="26"/>
      <c r="DU234" s="26"/>
    </row>
    <row r="235" spans="5:125" s="11" customFormat="1" ht="12.75">
      <c r="E235" s="59"/>
      <c r="F235" s="15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/>
      <c r="CP235" s="26"/>
      <c r="CQ235" s="26"/>
      <c r="CR235" s="26"/>
      <c r="CS235" s="26"/>
      <c r="CT235" s="26"/>
      <c r="CU235" s="26"/>
      <c r="CV235" s="26"/>
      <c r="CW235" s="26"/>
      <c r="CX235" s="26"/>
      <c r="CY235" s="26"/>
      <c r="CZ235" s="26"/>
      <c r="DA235" s="26"/>
      <c r="DB235" s="26"/>
      <c r="DC235" s="26"/>
      <c r="DD235" s="26"/>
      <c r="DE235" s="26"/>
      <c r="DF235" s="26"/>
      <c r="DG235" s="26"/>
      <c r="DH235" s="26"/>
      <c r="DI235" s="26"/>
      <c r="DJ235" s="26"/>
      <c r="DK235" s="26"/>
      <c r="DL235" s="26"/>
      <c r="DM235" s="26"/>
      <c r="DN235" s="26"/>
      <c r="DO235" s="26"/>
      <c r="DP235" s="26"/>
      <c r="DQ235" s="26"/>
      <c r="DR235" s="26"/>
      <c r="DS235" s="26"/>
      <c r="DT235" s="26"/>
      <c r="DU235" s="26"/>
    </row>
    <row r="236" spans="5:125" s="11" customFormat="1" ht="12.75">
      <c r="E236" s="59"/>
      <c r="F236" s="15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/>
      <c r="CP236" s="26"/>
      <c r="CQ236" s="26"/>
      <c r="CR236" s="26"/>
      <c r="CS236" s="26"/>
      <c r="CT236" s="26"/>
      <c r="CU236" s="26"/>
      <c r="CV236" s="26"/>
      <c r="CW236" s="26"/>
      <c r="CX236" s="26"/>
      <c r="CY236" s="26"/>
      <c r="CZ236" s="26"/>
      <c r="DA236" s="26"/>
      <c r="DB236" s="26"/>
      <c r="DC236" s="26"/>
      <c r="DD236" s="26"/>
      <c r="DE236" s="26"/>
      <c r="DF236" s="26"/>
      <c r="DG236" s="26"/>
      <c r="DH236" s="26"/>
      <c r="DI236" s="26"/>
      <c r="DJ236" s="26"/>
      <c r="DK236" s="26"/>
      <c r="DL236" s="26"/>
      <c r="DM236" s="26"/>
      <c r="DN236" s="26"/>
      <c r="DO236" s="26"/>
      <c r="DP236" s="26"/>
      <c r="DQ236" s="26"/>
      <c r="DR236" s="26"/>
      <c r="DS236" s="26"/>
      <c r="DT236" s="26"/>
      <c r="DU236" s="26"/>
    </row>
    <row r="237" spans="5:125" s="11" customFormat="1" ht="12.75">
      <c r="E237" s="59"/>
      <c r="F237" s="15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6"/>
      <c r="DG237" s="26"/>
      <c r="DH237" s="26"/>
      <c r="DI237" s="26"/>
      <c r="DJ237" s="26"/>
      <c r="DK237" s="26"/>
      <c r="DL237" s="26"/>
      <c r="DM237" s="26"/>
      <c r="DN237" s="26"/>
      <c r="DO237" s="26"/>
      <c r="DP237" s="26"/>
      <c r="DQ237" s="26"/>
      <c r="DR237" s="26"/>
      <c r="DS237" s="26"/>
      <c r="DT237" s="26"/>
      <c r="DU237" s="26"/>
    </row>
    <row r="238" spans="5:125" s="11" customFormat="1" ht="12.75">
      <c r="E238" s="59"/>
      <c r="F238" s="15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6"/>
      <c r="DG238" s="26"/>
      <c r="DH238" s="26"/>
      <c r="DI238" s="26"/>
      <c r="DJ238" s="26"/>
      <c r="DK238" s="26"/>
      <c r="DL238" s="26"/>
      <c r="DM238" s="26"/>
      <c r="DN238" s="26"/>
      <c r="DO238" s="26"/>
      <c r="DP238" s="26"/>
      <c r="DQ238" s="26"/>
      <c r="DR238" s="26"/>
      <c r="DS238" s="26"/>
      <c r="DT238" s="26"/>
      <c r="DU238" s="26"/>
    </row>
    <row r="239" spans="5:125" s="11" customFormat="1" ht="12.75">
      <c r="E239" s="59"/>
      <c r="F239" s="15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6"/>
      <c r="DG239" s="26"/>
      <c r="DH239" s="26"/>
      <c r="DI239" s="26"/>
      <c r="DJ239" s="26"/>
      <c r="DK239" s="26"/>
      <c r="DL239" s="26"/>
      <c r="DM239" s="26"/>
      <c r="DN239" s="26"/>
      <c r="DO239" s="26"/>
      <c r="DP239" s="26"/>
      <c r="DQ239" s="26"/>
      <c r="DR239" s="26"/>
      <c r="DS239" s="26"/>
      <c r="DT239" s="26"/>
      <c r="DU239" s="26"/>
    </row>
    <row r="240" spans="5:125" s="11" customFormat="1" ht="12.75">
      <c r="E240" s="59"/>
      <c r="F240" s="15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6"/>
      <c r="DG240" s="26"/>
      <c r="DH240" s="26"/>
      <c r="DI240" s="26"/>
      <c r="DJ240" s="26"/>
      <c r="DK240" s="26"/>
      <c r="DL240" s="26"/>
      <c r="DM240" s="26"/>
      <c r="DN240" s="26"/>
      <c r="DO240" s="26"/>
      <c r="DP240" s="26"/>
      <c r="DQ240" s="26"/>
      <c r="DR240" s="26"/>
      <c r="DS240" s="26"/>
      <c r="DT240" s="26"/>
      <c r="DU240" s="26"/>
    </row>
    <row r="241" spans="5:125" s="11" customFormat="1" ht="12.75">
      <c r="E241" s="59"/>
      <c r="F241" s="15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6"/>
      <c r="DG241" s="26"/>
      <c r="DH241" s="26"/>
      <c r="DI241" s="26"/>
      <c r="DJ241" s="26"/>
      <c r="DK241" s="26"/>
      <c r="DL241" s="26"/>
      <c r="DM241" s="26"/>
      <c r="DN241" s="26"/>
      <c r="DO241" s="26"/>
      <c r="DP241" s="26"/>
      <c r="DQ241" s="26"/>
      <c r="DR241" s="26"/>
      <c r="DS241" s="26"/>
      <c r="DT241" s="26"/>
      <c r="DU241" s="26"/>
    </row>
    <row r="242" spans="5:125" s="11" customFormat="1" ht="12.75">
      <c r="E242" s="59"/>
      <c r="F242" s="15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6"/>
      <c r="DG242" s="26"/>
      <c r="DH242" s="26"/>
      <c r="DI242" s="26"/>
      <c r="DJ242" s="26"/>
      <c r="DK242" s="26"/>
      <c r="DL242" s="26"/>
      <c r="DM242" s="26"/>
      <c r="DN242" s="26"/>
      <c r="DO242" s="26"/>
      <c r="DP242" s="26"/>
      <c r="DQ242" s="26"/>
      <c r="DR242" s="26"/>
      <c r="DS242" s="26"/>
      <c r="DT242" s="26"/>
      <c r="DU242" s="26"/>
    </row>
    <row r="243" spans="5:125" s="11" customFormat="1" ht="12.75">
      <c r="E243" s="59"/>
      <c r="F243" s="15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/>
      <c r="CP243" s="26"/>
      <c r="CQ243" s="26"/>
      <c r="CR243" s="26"/>
      <c r="CS243" s="26"/>
      <c r="CT243" s="26"/>
      <c r="CU243" s="26"/>
      <c r="CV243" s="26"/>
      <c r="CW243" s="26"/>
      <c r="CX243" s="26"/>
      <c r="CY243" s="26"/>
      <c r="CZ243" s="26"/>
      <c r="DA243" s="26"/>
      <c r="DB243" s="26"/>
      <c r="DC243" s="26"/>
      <c r="DD243" s="26"/>
      <c r="DE243" s="26"/>
      <c r="DF243" s="26"/>
      <c r="DG243" s="26"/>
      <c r="DH243" s="26"/>
      <c r="DI243" s="26"/>
      <c r="DJ243" s="26"/>
      <c r="DK243" s="26"/>
      <c r="DL243" s="26"/>
      <c r="DM243" s="26"/>
      <c r="DN243" s="26"/>
      <c r="DO243" s="26"/>
      <c r="DP243" s="26"/>
      <c r="DQ243" s="26"/>
      <c r="DR243" s="26"/>
      <c r="DS243" s="26"/>
      <c r="DT243" s="26"/>
      <c r="DU243" s="26"/>
    </row>
    <row r="244" spans="5:125" s="11" customFormat="1" ht="12.75">
      <c r="E244" s="59"/>
      <c r="F244" s="15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6"/>
      <c r="DG244" s="26"/>
      <c r="DH244" s="26"/>
      <c r="DI244" s="26"/>
      <c r="DJ244" s="26"/>
      <c r="DK244" s="26"/>
      <c r="DL244" s="26"/>
      <c r="DM244" s="26"/>
      <c r="DN244" s="26"/>
      <c r="DO244" s="26"/>
      <c r="DP244" s="26"/>
      <c r="DQ244" s="26"/>
      <c r="DR244" s="26"/>
      <c r="DS244" s="26"/>
      <c r="DT244" s="26"/>
      <c r="DU244" s="26"/>
    </row>
    <row r="245" spans="5:125" s="11" customFormat="1" ht="12.75">
      <c r="E245" s="59"/>
      <c r="F245" s="15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/>
      <c r="CP245" s="26"/>
      <c r="CQ245" s="26"/>
      <c r="CR245" s="26"/>
      <c r="CS245" s="26"/>
      <c r="CT245" s="26"/>
      <c r="CU245" s="26"/>
      <c r="CV245" s="26"/>
      <c r="CW245" s="26"/>
      <c r="CX245" s="26"/>
      <c r="CY245" s="26"/>
      <c r="CZ245" s="26"/>
      <c r="DA245" s="26"/>
      <c r="DB245" s="26"/>
      <c r="DC245" s="26"/>
      <c r="DD245" s="26"/>
      <c r="DE245" s="26"/>
      <c r="DF245" s="26"/>
      <c r="DG245" s="26"/>
      <c r="DH245" s="26"/>
      <c r="DI245" s="26"/>
      <c r="DJ245" s="26"/>
      <c r="DK245" s="26"/>
      <c r="DL245" s="26"/>
      <c r="DM245" s="26"/>
      <c r="DN245" s="26"/>
      <c r="DO245" s="26"/>
      <c r="DP245" s="26"/>
      <c r="DQ245" s="26"/>
      <c r="DR245" s="26"/>
      <c r="DS245" s="26"/>
      <c r="DT245" s="26"/>
      <c r="DU245" s="26"/>
    </row>
    <row r="246" spans="5:125" s="11" customFormat="1" ht="12.75">
      <c r="E246" s="59"/>
      <c r="F246" s="15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6"/>
      <c r="DG246" s="26"/>
      <c r="DH246" s="26"/>
      <c r="DI246" s="26"/>
      <c r="DJ246" s="26"/>
      <c r="DK246" s="26"/>
      <c r="DL246" s="26"/>
      <c r="DM246" s="26"/>
      <c r="DN246" s="26"/>
      <c r="DO246" s="26"/>
      <c r="DP246" s="26"/>
      <c r="DQ246" s="26"/>
      <c r="DR246" s="26"/>
      <c r="DS246" s="26"/>
      <c r="DT246" s="26"/>
      <c r="DU246" s="26"/>
    </row>
    <row r="247" spans="5:125" s="11" customFormat="1" ht="12.75">
      <c r="E247" s="59"/>
      <c r="F247" s="15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6"/>
      <c r="DG247" s="26"/>
      <c r="DH247" s="26"/>
      <c r="DI247" s="26"/>
      <c r="DJ247" s="26"/>
      <c r="DK247" s="26"/>
      <c r="DL247" s="26"/>
      <c r="DM247" s="26"/>
      <c r="DN247" s="26"/>
      <c r="DO247" s="26"/>
      <c r="DP247" s="26"/>
      <c r="DQ247" s="26"/>
      <c r="DR247" s="26"/>
      <c r="DS247" s="26"/>
      <c r="DT247" s="26"/>
      <c r="DU247" s="26"/>
    </row>
    <row r="248" spans="5:125" s="11" customFormat="1" ht="12.75">
      <c r="E248" s="59"/>
      <c r="F248" s="15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6"/>
      <c r="DG248" s="26"/>
      <c r="DH248" s="26"/>
      <c r="DI248" s="26"/>
      <c r="DJ248" s="26"/>
      <c r="DK248" s="26"/>
      <c r="DL248" s="26"/>
      <c r="DM248" s="26"/>
      <c r="DN248" s="26"/>
      <c r="DO248" s="26"/>
      <c r="DP248" s="26"/>
      <c r="DQ248" s="26"/>
      <c r="DR248" s="26"/>
      <c r="DS248" s="26"/>
      <c r="DT248" s="26"/>
      <c r="DU248" s="26"/>
    </row>
    <row r="249" spans="5:125" s="11" customFormat="1" ht="12.75">
      <c r="E249" s="59"/>
      <c r="F249" s="15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/>
      <c r="DA249" s="26"/>
      <c r="DB249" s="26"/>
      <c r="DC249" s="26"/>
      <c r="DD249" s="26"/>
      <c r="DE249" s="26"/>
      <c r="DF249" s="26"/>
      <c r="DG249" s="26"/>
      <c r="DH249" s="26"/>
      <c r="DI249" s="26"/>
      <c r="DJ249" s="26"/>
      <c r="DK249" s="26"/>
      <c r="DL249" s="26"/>
      <c r="DM249" s="26"/>
      <c r="DN249" s="26"/>
      <c r="DO249" s="26"/>
      <c r="DP249" s="26"/>
      <c r="DQ249" s="26"/>
      <c r="DR249" s="26"/>
      <c r="DS249" s="26"/>
      <c r="DT249" s="26"/>
      <c r="DU249" s="26"/>
    </row>
    <row r="250" spans="5:125" s="11" customFormat="1" ht="12.75">
      <c r="E250" s="59"/>
      <c r="F250" s="15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6"/>
      <c r="DG250" s="26"/>
      <c r="DH250" s="26"/>
      <c r="DI250" s="26"/>
      <c r="DJ250" s="26"/>
      <c r="DK250" s="26"/>
      <c r="DL250" s="26"/>
      <c r="DM250" s="26"/>
      <c r="DN250" s="26"/>
      <c r="DO250" s="26"/>
      <c r="DP250" s="26"/>
      <c r="DQ250" s="26"/>
      <c r="DR250" s="26"/>
      <c r="DS250" s="26"/>
      <c r="DT250" s="26"/>
      <c r="DU250" s="26"/>
    </row>
    <row r="251" spans="5:125" s="11" customFormat="1" ht="12.75">
      <c r="E251" s="59"/>
      <c r="F251" s="15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6"/>
      <c r="DG251" s="26"/>
      <c r="DH251" s="26"/>
      <c r="DI251" s="26"/>
      <c r="DJ251" s="26"/>
      <c r="DK251" s="26"/>
      <c r="DL251" s="26"/>
      <c r="DM251" s="26"/>
      <c r="DN251" s="26"/>
      <c r="DO251" s="26"/>
      <c r="DP251" s="26"/>
      <c r="DQ251" s="26"/>
      <c r="DR251" s="26"/>
      <c r="DS251" s="26"/>
      <c r="DT251" s="26"/>
      <c r="DU251" s="26"/>
    </row>
    <row r="252" spans="5:125" s="11" customFormat="1" ht="12.75">
      <c r="E252" s="59"/>
      <c r="F252" s="15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6"/>
      <c r="DG252" s="26"/>
      <c r="DH252" s="26"/>
      <c r="DI252" s="26"/>
      <c r="DJ252" s="26"/>
      <c r="DK252" s="26"/>
      <c r="DL252" s="26"/>
      <c r="DM252" s="26"/>
      <c r="DN252" s="26"/>
      <c r="DO252" s="26"/>
      <c r="DP252" s="26"/>
      <c r="DQ252" s="26"/>
      <c r="DR252" s="26"/>
      <c r="DS252" s="26"/>
      <c r="DT252" s="26"/>
      <c r="DU252" s="26"/>
    </row>
    <row r="253" spans="5:125" s="11" customFormat="1" ht="12.75">
      <c r="E253" s="59"/>
      <c r="F253" s="15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6"/>
      <c r="DG253" s="26"/>
      <c r="DH253" s="26"/>
      <c r="DI253" s="26"/>
      <c r="DJ253" s="26"/>
      <c r="DK253" s="26"/>
      <c r="DL253" s="26"/>
      <c r="DM253" s="26"/>
      <c r="DN253" s="26"/>
      <c r="DO253" s="26"/>
      <c r="DP253" s="26"/>
      <c r="DQ253" s="26"/>
      <c r="DR253" s="26"/>
      <c r="DS253" s="26"/>
      <c r="DT253" s="26"/>
      <c r="DU253" s="26"/>
    </row>
    <row r="254" spans="5:125" s="11" customFormat="1" ht="12.75">
      <c r="E254" s="59"/>
      <c r="F254" s="15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6"/>
      <c r="DG254" s="26"/>
      <c r="DH254" s="26"/>
      <c r="DI254" s="26"/>
      <c r="DJ254" s="26"/>
      <c r="DK254" s="26"/>
      <c r="DL254" s="26"/>
      <c r="DM254" s="26"/>
      <c r="DN254" s="26"/>
      <c r="DO254" s="26"/>
      <c r="DP254" s="26"/>
      <c r="DQ254" s="26"/>
      <c r="DR254" s="26"/>
      <c r="DS254" s="26"/>
      <c r="DT254" s="26"/>
      <c r="DU254" s="26"/>
    </row>
    <row r="255" spans="5:125" s="11" customFormat="1" ht="12.75">
      <c r="E255" s="59"/>
      <c r="F255" s="15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/>
      <c r="DA255" s="26"/>
      <c r="DB255" s="26"/>
      <c r="DC255" s="26"/>
      <c r="DD255" s="26"/>
      <c r="DE255" s="26"/>
      <c r="DF255" s="26"/>
      <c r="DG255" s="26"/>
      <c r="DH255" s="26"/>
      <c r="DI255" s="26"/>
      <c r="DJ255" s="26"/>
      <c r="DK255" s="26"/>
      <c r="DL255" s="26"/>
      <c r="DM255" s="26"/>
      <c r="DN255" s="26"/>
      <c r="DO255" s="26"/>
      <c r="DP255" s="26"/>
      <c r="DQ255" s="26"/>
      <c r="DR255" s="26"/>
      <c r="DS255" s="26"/>
      <c r="DT255" s="26"/>
      <c r="DU255" s="26"/>
    </row>
    <row r="256" spans="5:125" s="11" customFormat="1" ht="12.75">
      <c r="E256" s="59"/>
      <c r="F256" s="15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6"/>
      <c r="DG256" s="26"/>
      <c r="DH256" s="26"/>
      <c r="DI256" s="26"/>
      <c r="DJ256" s="26"/>
      <c r="DK256" s="26"/>
      <c r="DL256" s="26"/>
      <c r="DM256" s="26"/>
      <c r="DN256" s="26"/>
      <c r="DO256" s="26"/>
      <c r="DP256" s="26"/>
      <c r="DQ256" s="26"/>
      <c r="DR256" s="26"/>
      <c r="DS256" s="26"/>
      <c r="DT256" s="26"/>
      <c r="DU256" s="26"/>
    </row>
    <row r="257" spans="5:125" s="11" customFormat="1" ht="12.75">
      <c r="E257" s="59"/>
      <c r="F257" s="15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6"/>
      <c r="DG257" s="26"/>
      <c r="DH257" s="26"/>
      <c r="DI257" s="26"/>
      <c r="DJ257" s="26"/>
      <c r="DK257" s="26"/>
      <c r="DL257" s="26"/>
      <c r="DM257" s="26"/>
      <c r="DN257" s="26"/>
      <c r="DO257" s="26"/>
      <c r="DP257" s="26"/>
      <c r="DQ257" s="26"/>
      <c r="DR257" s="26"/>
      <c r="DS257" s="26"/>
      <c r="DT257" s="26"/>
      <c r="DU257" s="26"/>
    </row>
    <row r="258" spans="5:125" s="11" customFormat="1" ht="12.75">
      <c r="E258" s="59"/>
      <c r="F258" s="15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/>
      <c r="DA258" s="26"/>
      <c r="DB258" s="26"/>
      <c r="DC258" s="26"/>
      <c r="DD258" s="26"/>
      <c r="DE258" s="26"/>
      <c r="DF258" s="26"/>
      <c r="DG258" s="26"/>
      <c r="DH258" s="26"/>
      <c r="DI258" s="26"/>
      <c r="DJ258" s="26"/>
      <c r="DK258" s="26"/>
      <c r="DL258" s="26"/>
      <c r="DM258" s="26"/>
      <c r="DN258" s="26"/>
      <c r="DO258" s="26"/>
      <c r="DP258" s="26"/>
      <c r="DQ258" s="26"/>
      <c r="DR258" s="26"/>
      <c r="DS258" s="26"/>
      <c r="DT258" s="26"/>
      <c r="DU258" s="26"/>
    </row>
    <row r="259" spans="5:125" s="11" customFormat="1" ht="12.75">
      <c r="E259" s="59"/>
      <c r="F259" s="15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6"/>
      <c r="DG259" s="26"/>
      <c r="DH259" s="26"/>
      <c r="DI259" s="26"/>
      <c r="DJ259" s="26"/>
      <c r="DK259" s="26"/>
      <c r="DL259" s="26"/>
      <c r="DM259" s="26"/>
      <c r="DN259" s="26"/>
      <c r="DO259" s="26"/>
      <c r="DP259" s="26"/>
      <c r="DQ259" s="26"/>
      <c r="DR259" s="26"/>
      <c r="DS259" s="26"/>
      <c r="DT259" s="26"/>
      <c r="DU259" s="26"/>
    </row>
    <row r="260" spans="5:125" s="11" customFormat="1" ht="12.75">
      <c r="E260" s="59"/>
      <c r="F260" s="15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/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6"/>
      <c r="DG260" s="26"/>
      <c r="DH260" s="26"/>
      <c r="DI260" s="26"/>
      <c r="DJ260" s="26"/>
      <c r="DK260" s="26"/>
      <c r="DL260" s="26"/>
      <c r="DM260" s="26"/>
      <c r="DN260" s="26"/>
      <c r="DO260" s="26"/>
      <c r="DP260" s="26"/>
      <c r="DQ260" s="26"/>
      <c r="DR260" s="26"/>
      <c r="DS260" s="26"/>
      <c r="DT260" s="26"/>
      <c r="DU260" s="26"/>
    </row>
    <row r="261" spans="5:125" s="11" customFormat="1" ht="12.75">
      <c r="E261" s="59"/>
      <c r="F261" s="15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</row>
    <row r="262" spans="5:125" s="11" customFormat="1" ht="12.75">
      <c r="E262" s="59"/>
      <c r="F262" s="15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6"/>
      <c r="DG262" s="26"/>
      <c r="DH262" s="26"/>
      <c r="DI262" s="26"/>
      <c r="DJ262" s="26"/>
      <c r="DK262" s="26"/>
      <c r="DL262" s="26"/>
      <c r="DM262" s="26"/>
      <c r="DN262" s="26"/>
      <c r="DO262" s="26"/>
      <c r="DP262" s="26"/>
      <c r="DQ262" s="26"/>
      <c r="DR262" s="26"/>
      <c r="DS262" s="26"/>
      <c r="DT262" s="26"/>
      <c r="DU262" s="26"/>
    </row>
    <row r="263" spans="5:125" s="11" customFormat="1" ht="12.75">
      <c r="E263" s="59"/>
      <c r="F263" s="15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/>
      <c r="CP263" s="26"/>
      <c r="CQ263" s="26"/>
      <c r="CR263" s="26"/>
      <c r="CS263" s="26"/>
      <c r="CT263" s="26"/>
      <c r="CU263" s="26"/>
      <c r="CV263" s="26"/>
      <c r="CW263" s="26"/>
      <c r="CX263" s="26"/>
      <c r="CY263" s="26"/>
      <c r="CZ263" s="26"/>
      <c r="DA263" s="26"/>
      <c r="DB263" s="26"/>
      <c r="DC263" s="26"/>
      <c r="DD263" s="26"/>
      <c r="DE263" s="26"/>
      <c r="DF263" s="26"/>
      <c r="DG263" s="26"/>
      <c r="DH263" s="26"/>
      <c r="DI263" s="26"/>
      <c r="DJ263" s="26"/>
      <c r="DK263" s="26"/>
      <c r="DL263" s="26"/>
      <c r="DM263" s="26"/>
      <c r="DN263" s="26"/>
      <c r="DO263" s="26"/>
      <c r="DP263" s="26"/>
      <c r="DQ263" s="26"/>
      <c r="DR263" s="26"/>
      <c r="DS263" s="26"/>
      <c r="DT263" s="26"/>
      <c r="DU263" s="26"/>
    </row>
    <row r="264" spans="5:125" s="11" customFormat="1" ht="12.75">
      <c r="E264" s="59"/>
      <c r="F264" s="15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/>
      <c r="DE264" s="26"/>
      <c r="DF264" s="26"/>
      <c r="DG264" s="26"/>
      <c r="DH264" s="26"/>
      <c r="DI264" s="26"/>
      <c r="DJ264" s="26"/>
      <c r="DK264" s="26"/>
      <c r="DL264" s="26"/>
      <c r="DM264" s="26"/>
      <c r="DN264" s="26"/>
      <c r="DO264" s="26"/>
      <c r="DP264" s="26"/>
      <c r="DQ264" s="26"/>
      <c r="DR264" s="26"/>
      <c r="DS264" s="26"/>
      <c r="DT264" s="26"/>
      <c r="DU264" s="26"/>
    </row>
    <row r="265" spans="5:125" s="11" customFormat="1" ht="12.75">
      <c r="E265" s="59"/>
      <c r="F265" s="15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/>
      <c r="DA265" s="26"/>
      <c r="DB265" s="26"/>
      <c r="DC265" s="26"/>
      <c r="DD265" s="26"/>
      <c r="DE265" s="26"/>
      <c r="DF265" s="26"/>
      <c r="DG265" s="26"/>
      <c r="DH265" s="26"/>
      <c r="DI265" s="26"/>
      <c r="DJ265" s="26"/>
      <c r="DK265" s="26"/>
      <c r="DL265" s="26"/>
      <c r="DM265" s="26"/>
      <c r="DN265" s="26"/>
      <c r="DO265" s="26"/>
      <c r="DP265" s="26"/>
      <c r="DQ265" s="26"/>
      <c r="DR265" s="26"/>
      <c r="DS265" s="26"/>
      <c r="DT265" s="26"/>
      <c r="DU265" s="26"/>
    </row>
    <row r="266" spans="5:125" s="11" customFormat="1" ht="12.75">
      <c r="E266" s="59"/>
      <c r="F266" s="15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6"/>
      <c r="DG266" s="26"/>
      <c r="DH266" s="26"/>
      <c r="DI266" s="26"/>
      <c r="DJ266" s="26"/>
      <c r="DK266" s="26"/>
      <c r="DL266" s="26"/>
      <c r="DM266" s="26"/>
      <c r="DN266" s="26"/>
      <c r="DO266" s="26"/>
      <c r="DP266" s="26"/>
      <c r="DQ266" s="26"/>
      <c r="DR266" s="26"/>
      <c r="DS266" s="26"/>
      <c r="DT266" s="26"/>
      <c r="DU266" s="26"/>
    </row>
    <row r="267" spans="5:125" s="11" customFormat="1" ht="12.75">
      <c r="E267" s="59"/>
      <c r="F267" s="15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6"/>
      <c r="DG267" s="26"/>
      <c r="DH267" s="26"/>
      <c r="DI267" s="26"/>
      <c r="DJ267" s="26"/>
      <c r="DK267" s="26"/>
      <c r="DL267" s="26"/>
      <c r="DM267" s="26"/>
      <c r="DN267" s="26"/>
      <c r="DO267" s="26"/>
      <c r="DP267" s="26"/>
      <c r="DQ267" s="26"/>
      <c r="DR267" s="26"/>
      <c r="DS267" s="26"/>
      <c r="DT267" s="26"/>
      <c r="DU267" s="26"/>
    </row>
    <row r="268" spans="5:125" s="11" customFormat="1" ht="12.75">
      <c r="E268" s="59"/>
      <c r="F268" s="15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/>
      <c r="CT268" s="26"/>
      <c r="CU268" s="26"/>
      <c r="CV268" s="26"/>
      <c r="CW268" s="26"/>
      <c r="CX268" s="26"/>
      <c r="CY268" s="26"/>
      <c r="CZ268" s="26"/>
      <c r="DA268" s="26"/>
      <c r="DB268" s="26"/>
      <c r="DC268" s="26"/>
      <c r="DD268" s="26"/>
      <c r="DE268" s="26"/>
      <c r="DF268" s="26"/>
      <c r="DG268" s="26"/>
      <c r="DH268" s="26"/>
      <c r="DI268" s="26"/>
      <c r="DJ268" s="26"/>
      <c r="DK268" s="26"/>
      <c r="DL268" s="26"/>
      <c r="DM268" s="26"/>
      <c r="DN268" s="26"/>
      <c r="DO268" s="26"/>
      <c r="DP268" s="26"/>
      <c r="DQ268" s="26"/>
      <c r="DR268" s="26"/>
      <c r="DS268" s="26"/>
      <c r="DT268" s="26"/>
      <c r="DU268" s="26"/>
    </row>
    <row r="269" spans="5:125" s="11" customFormat="1" ht="12.75">
      <c r="E269" s="59"/>
      <c r="F269" s="15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</row>
    <row r="270" spans="5:125" s="11" customFormat="1" ht="12.75">
      <c r="E270" s="59"/>
      <c r="F270" s="15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</row>
    <row r="271" spans="5:125" s="11" customFormat="1" ht="12.75">
      <c r="E271" s="59"/>
      <c r="F271" s="15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</row>
    <row r="272" spans="5:125" s="11" customFormat="1" ht="12.75">
      <c r="E272" s="59"/>
      <c r="F272" s="15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/>
      <c r="CT272" s="26"/>
      <c r="CU272" s="26"/>
      <c r="CV272" s="26"/>
      <c r="CW272" s="26"/>
      <c r="CX272" s="26"/>
      <c r="CY272" s="26"/>
      <c r="CZ272" s="26"/>
      <c r="DA272" s="26"/>
      <c r="DB272" s="26"/>
      <c r="DC272" s="26"/>
      <c r="DD272" s="26"/>
      <c r="DE272" s="26"/>
      <c r="DF272" s="26"/>
      <c r="DG272" s="26"/>
      <c r="DH272" s="26"/>
      <c r="DI272" s="26"/>
      <c r="DJ272" s="26"/>
      <c r="DK272" s="26"/>
      <c r="DL272" s="26"/>
      <c r="DM272" s="26"/>
      <c r="DN272" s="26"/>
      <c r="DO272" s="26"/>
      <c r="DP272" s="26"/>
      <c r="DQ272" s="26"/>
      <c r="DR272" s="26"/>
      <c r="DS272" s="26"/>
      <c r="DT272" s="26"/>
      <c r="DU272" s="26"/>
    </row>
    <row r="273" spans="5:125" s="11" customFormat="1" ht="12.75">
      <c r="E273" s="59"/>
      <c r="F273" s="15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6"/>
      <c r="DG273" s="26"/>
      <c r="DH273" s="26"/>
      <c r="DI273" s="26"/>
      <c r="DJ273" s="26"/>
      <c r="DK273" s="26"/>
      <c r="DL273" s="26"/>
      <c r="DM273" s="26"/>
      <c r="DN273" s="26"/>
      <c r="DO273" s="26"/>
      <c r="DP273" s="26"/>
      <c r="DQ273" s="26"/>
      <c r="DR273" s="26"/>
      <c r="DS273" s="26"/>
      <c r="DT273" s="26"/>
      <c r="DU273" s="26"/>
    </row>
    <row r="274" spans="5:125" s="11" customFormat="1" ht="12.75">
      <c r="E274" s="59"/>
      <c r="F274" s="15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/>
      <c r="CP274" s="26"/>
      <c r="CQ274" s="26"/>
      <c r="CR274" s="26"/>
      <c r="CS274" s="26"/>
      <c r="CT274" s="26"/>
      <c r="CU274" s="26"/>
      <c r="CV274" s="26"/>
      <c r="CW274" s="26"/>
      <c r="CX274" s="26"/>
      <c r="CY274" s="26"/>
      <c r="CZ274" s="26"/>
      <c r="DA274" s="26"/>
      <c r="DB274" s="26"/>
      <c r="DC274" s="26"/>
      <c r="DD274" s="26"/>
      <c r="DE274" s="26"/>
      <c r="DF274" s="26"/>
      <c r="DG274" s="26"/>
      <c r="DH274" s="26"/>
      <c r="DI274" s="26"/>
      <c r="DJ274" s="26"/>
      <c r="DK274" s="26"/>
      <c r="DL274" s="26"/>
      <c r="DM274" s="26"/>
      <c r="DN274" s="26"/>
      <c r="DO274" s="26"/>
      <c r="DP274" s="26"/>
      <c r="DQ274" s="26"/>
      <c r="DR274" s="26"/>
      <c r="DS274" s="26"/>
      <c r="DT274" s="26"/>
      <c r="DU274" s="26"/>
    </row>
    <row r="275" spans="5:125" s="11" customFormat="1" ht="12.75">
      <c r="E275" s="59"/>
      <c r="F275" s="15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6"/>
      <c r="DG275" s="26"/>
      <c r="DH275" s="26"/>
      <c r="DI275" s="26"/>
      <c r="DJ275" s="26"/>
      <c r="DK275" s="26"/>
      <c r="DL275" s="26"/>
      <c r="DM275" s="26"/>
      <c r="DN275" s="26"/>
      <c r="DO275" s="26"/>
      <c r="DP275" s="26"/>
      <c r="DQ275" s="26"/>
      <c r="DR275" s="26"/>
      <c r="DS275" s="26"/>
      <c r="DT275" s="26"/>
      <c r="DU275" s="26"/>
    </row>
    <row r="276" spans="5:125" s="11" customFormat="1" ht="12.75">
      <c r="E276" s="59"/>
      <c r="F276" s="15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/>
      <c r="CP276" s="26"/>
      <c r="CQ276" s="26"/>
      <c r="CR276" s="26"/>
      <c r="CS276" s="26"/>
      <c r="CT276" s="26"/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6"/>
      <c r="DG276" s="26"/>
      <c r="DH276" s="26"/>
      <c r="DI276" s="26"/>
      <c r="DJ276" s="26"/>
      <c r="DK276" s="26"/>
      <c r="DL276" s="26"/>
      <c r="DM276" s="26"/>
      <c r="DN276" s="26"/>
      <c r="DO276" s="26"/>
      <c r="DP276" s="26"/>
      <c r="DQ276" s="26"/>
      <c r="DR276" s="26"/>
      <c r="DS276" s="26"/>
      <c r="DT276" s="26"/>
      <c r="DU276" s="26"/>
    </row>
    <row r="277" spans="5:125" s="11" customFormat="1" ht="12.75">
      <c r="E277" s="59"/>
      <c r="F277" s="15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6"/>
      <c r="DG277" s="26"/>
      <c r="DH277" s="26"/>
      <c r="DI277" s="26"/>
      <c r="DJ277" s="26"/>
      <c r="DK277" s="26"/>
      <c r="DL277" s="26"/>
      <c r="DM277" s="26"/>
      <c r="DN277" s="26"/>
      <c r="DO277" s="26"/>
      <c r="DP277" s="26"/>
      <c r="DQ277" s="26"/>
      <c r="DR277" s="26"/>
      <c r="DS277" s="26"/>
      <c r="DT277" s="26"/>
      <c r="DU277" s="26"/>
    </row>
    <row r="278" spans="5:125" s="11" customFormat="1" ht="12.75">
      <c r="E278" s="59"/>
      <c r="F278" s="15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6"/>
      <c r="DG278" s="26"/>
      <c r="DH278" s="26"/>
      <c r="DI278" s="26"/>
      <c r="DJ278" s="26"/>
      <c r="DK278" s="26"/>
      <c r="DL278" s="26"/>
      <c r="DM278" s="26"/>
      <c r="DN278" s="26"/>
      <c r="DO278" s="26"/>
      <c r="DP278" s="26"/>
      <c r="DQ278" s="26"/>
      <c r="DR278" s="26"/>
      <c r="DS278" s="26"/>
      <c r="DT278" s="26"/>
      <c r="DU278" s="26"/>
    </row>
    <row r="279" spans="5:125" s="11" customFormat="1" ht="12.75">
      <c r="E279" s="59"/>
      <c r="F279" s="15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/>
      <c r="DA279" s="26"/>
      <c r="DB279" s="26"/>
      <c r="DC279" s="26"/>
      <c r="DD279" s="26"/>
      <c r="DE279" s="26"/>
      <c r="DF279" s="26"/>
      <c r="DG279" s="26"/>
      <c r="DH279" s="26"/>
      <c r="DI279" s="26"/>
      <c r="DJ279" s="26"/>
      <c r="DK279" s="26"/>
      <c r="DL279" s="26"/>
      <c r="DM279" s="26"/>
      <c r="DN279" s="26"/>
      <c r="DO279" s="26"/>
      <c r="DP279" s="26"/>
      <c r="DQ279" s="26"/>
      <c r="DR279" s="26"/>
      <c r="DS279" s="26"/>
      <c r="DT279" s="26"/>
      <c r="DU279" s="26"/>
    </row>
    <row r="280" spans="5:125" s="11" customFormat="1" ht="12.75">
      <c r="E280" s="59"/>
      <c r="F280" s="15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6"/>
      <c r="DG280" s="26"/>
      <c r="DH280" s="26"/>
      <c r="DI280" s="26"/>
      <c r="DJ280" s="26"/>
      <c r="DK280" s="26"/>
      <c r="DL280" s="26"/>
      <c r="DM280" s="26"/>
      <c r="DN280" s="26"/>
      <c r="DO280" s="26"/>
      <c r="DP280" s="26"/>
      <c r="DQ280" s="26"/>
      <c r="DR280" s="26"/>
      <c r="DS280" s="26"/>
      <c r="DT280" s="26"/>
      <c r="DU280" s="26"/>
    </row>
    <row r="281" spans="5:125" s="11" customFormat="1" ht="12.75">
      <c r="E281" s="59"/>
      <c r="F281" s="15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/>
      <c r="DA281" s="26"/>
      <c r="DB281" s="26"/>
      <c r="DC281" s="26"/>
      <c r="DD281" s="26"/>
      <c r="DE281" s="26"/>
      <c r="DF281" s="26"/>
      <c r="DG281" s="26"/>
      <c r="DH281" s="26"/>
      <c r="DI281" s="26"/>
      <c r="DJ281" s="26"/>
      <c r="DK281" s="26"/>
      <c r="DL281" s="26"/>
      <c r="DM281" s="26"/>
      <c r="DN281" s="26"/>
      <c r="DO281" s="26"/>
      <c r="DP281" s="26"/>
      <c r="DQ281" s="26"/>
      <c r="DR281" s="26"/>
      <c r="DS281" s="26"/>
      <c r="DT281" s="26"/>
      <c r="DU281" s="26"/>
    </row>
    <row r="282" spans="5:125" s="11" customFormat="1" ht="12.75">
      <c r="E282" s="59"/>
      <c r="F282" s="15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6"/>
      <c r="DG282" s="26"/>
      <c r="DH282" s="26"/>
      <c r="DI282" s="26"/>
      <c r="DJ282" s="26"/>
      <c r="DK282" s="26"/>
      <c r="DL282" s="26"/>
      <c r="DM282" s="26"/>
      <c r="DN282" s="26"/>
      <c r="DO282" s="26"/>
      <c r="DP282" s="26"/>
      <c r="DQ282" s="26"/>
      <c r="DR282" s="26"/>
      <c r="DS282" s="26"/>
      <c r="DT282" s="26"/>
      <c r="DU282" s="26"/>
    </row>
    <row r="283" spans="5:125" s="11" customFormat="1" ht="12.75">
      <c r="E283" s="59"/>
      <c r="F283" s="15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6"/>
      <c r="DG283" s="26"/>
      <c r="DH283" s="26"/>
      <c r="DI283" s="26"/>
      <c r="DJ283" s="26"/>
      <c r="DK283" s="26"/>
      <c r="DL283" s="26"/>
      <c r="DM283" s="26"/>
      <c r="DN283" s="26"/>
      <c r="DO283" s="26"/>
      <c r="DP283" s="26"/>
      <c r="DQ283" s="26"/>
      <c r="DR283" s="26"/>
      <c r="DS283" s="26"/>
      <c r="DT283" s="26"/>
      <c r="DU283" s="26"/>
    </row>
    <row r="284" spans="5:125" s="11" customFormat="1" ht="12.75">
      <c r="E284" s="59"/>
      <c r="F284" s="15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/>
      <c r="CP284" s="26"/>
      <c r="CQ284" s="26"/>
      <c r="CR284" s="26"/>
      <c r="CS284" s="26"/>
      <c r="CT284" s="26"/>
      <c r="CU284" s="26"/>
      <c r="CV284" s="26"/>
      <c r="CW284" s="26"/>
      <c r="CX284" s="26"/>
      <c r="CY284" s="26"/>
      <c r="CZ284" s="26"/>
      <c r="DA284" s="26"/>
      <c r="DB284" s="26"/>
      <c r="DC284" s="26"/>
      <c r="DD284" s="26"/>
      <c r="DE284" s="26"/>
      <c r="DF284" s="26"/>
      <c r="DG284" s="26"/>
      <c r="DH284" s="26"/>
      <c r="DI284" s="26"/>
      <c r="DJ284" s="26"/>
      <c r="DK284" s="26"/>
      <c r="DL284" s="26"/>
      <c r="DM284" s="26"/>
      <c r="DN284" s="26"/>
      <c r="DO284" s="26"/>
      <c r="DP284" s="26"/>
      <c r="DQ284" s="26"/>
      <c r="DR284" s="26"/>
      <c r="DS284" s="26"/>
      <c r="DT284" s="26"/>
      <c r="DU284" s="26"/>
    </row>
    <row r="285" spans="5:125" s="11" customFormat="1" ht="12.75">
      <c r="E285" s="59"/>
      <c r="F285" s="15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6"/>
      <c r="DG285" s="26"/>
      <c r="DH285" s="26"/>
      <c r="DI285" s="26"/>
      <c r="DJ285" s="26"/>
      <c r="DK285" s="26"/>
      <c r="DL285" s="26"/>
      <c r="DM285" s="26"/>
      <c r="DN285" s="26"/>
      <c r="DO285" s="26"/>
      <c r="DP285" s="26"/>
      <c r="DQ285" s="26"/>
      <c r="DR285" s="26"/>
      <c r="DS285" s="26"/>
      <c r="DT285" s="26"/>
      <c r="DU285" s="26"/>
    </row>
    <row r="286" spans="5:125" s="11" customFormat="1" ht="12.75">
      <c r="E286" s="59"/>
      <c r="F286" s="15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6"/>
      <c r="DG286" s="26"/>
      <c r="DH286" s="26"/>
      <c r="DI286" s="26"/>
      <c r="DJ286" s="26"/>
      <c r="DK286" s="26"/>
      <c r="DL286" s="26"/>
      <c r="DM286" s="26"/>
      <c r="DN286" s="26"/>
      <c r="DO286" s="26"/>
      <c r="DP286" s="26"/>
      <c r="DQ286" s="26"/>
      <c r="DR286" s="26"/>
      <c r="DS286" s="26"/>
      <c r="DT286" s="26"/>
      <c r="DU286" s="26"/>
    </row>
    <row r="287" spans="5:125" s="11" customFormat="1" ht="12.75">
      <c r="E287" s="59"/>
      <c r="F287" s="15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6"/>
      <c r="DG287" s="26"/>
      <c r="DH287" s="26"/>
      <c r="DI287" s="26"/>
      <c r="DJ287" s="26"/>
      <c r="DK287" s="26"/>
      <c r="DL287" s="26"/>
      <c r="DM287" s="26"/>
      <c r="DN287" s="26"/>
      <c r="DO287" s="26"/>
      <c r="DP287" s="26"/>
      <c r="DQ287" s="26"/>
      <c r="DR287" s="26"/>
      <c r="DS287" s="26"/>
      <c r="DT287" s="26"/>
      <c r="DU287" s="26"/>
    </row>
    <row r="288" spans="5:125" s="11" customFormat="1" ht="12.75">
      <c r="E288" s="59"/>
      <c r="F288" s="15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6"/>
      <c r="DG288" s="26"/>
      <c r="DH288" s="26"/>
      <c r="DI288" s="26"/>
      <c r="DJ288" s="26"/>
      <c r="DK288" s="26"/>
      <c r="DL288" s="26"/>
      <c r="DM288" s="26"/>
      <c r="DN288" s="26"/>
      <c r="DO288" s="26"/>
      <c r="DP288" s="26"/>
      <c r="DQ288" s="26"/>
      <c r="DR288" s="26"/>
      <c r="DS288" s="26"/>
      <c r="DT288" s="26"/>
      <c r="DU288" s="26"/>
    </row>
    <row r="289" spans="5:125" s="11" customFormat="1" ht="12.75">
      <c r="E289" s="59"/>
      <c r="F289" s="15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6"/>
      <c r="DG289" s="26"/>
      <c r="DH289" s="26"/>
      <c r="DI289" s="26"/>
      <c r="DJ289" s="26"/>
      <c r="DK289" s="26"/>
      <c r="DL289" s="26"/>
      <c r="DM289" s="26"/>
      <c r="DN289" s="26"/>
      <c r="DO289" s="26"/>
      <c r="DP289" s="26"/>
      <c r="DQ289" s="26"/>
      <c r="DR289" s="26"/>
      <c r="DS289" s="26"/>
      <c r="DT289" s="26"/>
      <c r="DU289" s="26"/>
    </row>
    <row r="290" spans="5:125" s="11" customFormat="1" ht="12.75">
      <c r="E290" s="59"/>
      <c r="F290" s="15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/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6"/>
      <c r="DG290" s="26"/>
      <c r="DH290" s="26"/>
      <c r="DI290" s="26"/>
      <c r="DJ290" s="26"/>
      <c r="DK290" s="26"/>
      <c r="DL290" s="26"/>
      <c r="DM290" s="26"/>
      <c r="DN290" s="26"/>
      <c r="DO290" s="26"/>
      <c r="DP290" s="26"/>
      <c r="DQ290" s="26"/>
      <c r="DR290" s="26"/>
      <c r="DS290" s="26"/>
      <c r="DT290" s="26"/>
      <c r="DU290" s="26"/>
    </row>
    <row r="291" spans="5:125" s="11" customFormat="1" ht="12.75">
      <c r="E291" s="59"/>
      <c r="F291" s="15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/>
      <c r="CP291" s="26"/>
      <c r="CQ291" s="26"/>
      <c r="CR291" s="26"/>
      <c r="CS291" s="26"/>
      <c r="CT291" s="26"/>
      <c r="CU291" s="26"/>
      <c r="CV291" s="26"/>
      <c r="CW291" s="26"/>
      <c r="CX291" s="26"/>
      <c r="CY291" s="26"/>
      <c r="CZ291" s="26"/>
      <c r="DA291" s="26"/>
      <c r="DB291" s="26"/>
      <c r="DC291" s="26"/>
      <c r="DD291" s="26"/>
      <c r="DE291" s="26"/>
      <c r="DF291" s="26"/>
      <c r="DG291" s="26"/>
      <c r="DH291" s="26"/>
      <c r="DI291" s="26"/>
      <c r="DJ291" s="26"/>
      <c r="DK291" s="26"/>
      <c r="DL291" s="26"/>
      <c r="DM291" s="26"/>
      <c r="DN291" s="26"/>
      <c r="DO291" s="26"/>
      <c r="DP291" s="26"/>
      <c r="DQ291" s="26"/>
      <c r="DR291" s="26"/>
      <c r="DS291" s="26"/>
      <c r="DT291" s="26"/>
      <c r="DU291" s="26"/>
    </row>
    <row r="292" spans="5:125" s="11" customFormat="1" ht="12.75">
      <c r="E292" s="59"/>
      <c r="F292" s="15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6"/>
      <c r="DG292" s="26"/>
      <c r="DH292" s="26"/>
      <c r="DI292" s="26"/>
      <c r="DJ292" s="26"/>
      <c r="DK292" s="26"/>
      <c r="DL292" s="26"/>
      <c r="DM292" s="26"/>
      <c r="DN292" s="26"/>
      <c r="DO292" s="26"/>
      <c r="DP292" s="26"/>
      <c r="DQ292" s="26"/>
      <c r="DR292" s="26"/>
      <c r="DS292" s="26"/>
      <c r="DT292" s="26"/>
      <c r="DU292" s="26"/>
    </row>
    <row r="293" spans="5:125" s="11" customFormat="1" ht="12.75">
      <c r="E293" s="59"/>
      <c r="F293" s="15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/>
      <c r="CP293" s="26"/>
      <c r="CQ293" s="26"/>
      <c r="CR293" s="26"/>
      <c r="CS293" s="26"/>
      <c r="CT293" s="26"/>
      <c r="CU293" s="26"/>
      <c r="CV293" s="26"/>
      <c r="CW293" s="26"/>
      <c r="CX293" s="26"/>
      <c r="CY293" s="26"/>
      <c r="CZ293" s="26"/>
      <c r="DA293" s="26"/>
      <c r="DB293" s="26"/>
      <c r="DC293" s="26"/>
      <c r="DD293" s="26"/>
      <c r="DE293" s="26"/>
      <c r="DF293" s="26"/>
      <c r="DG293" s="26"/>
      <c r="DH293" s="26"/>
      <c r="DI293" s="26"/>
      <c r="DJ293" s="26"/>
      <c r="DK293" s="26"/>
      <c r="DL293" s="26"/>
      <c r="DM293" s="26"/>
      <c r="DN293" s="26"/>
      <c r="DO293" s="26"/>
      <c r="DP293" s="26"/>
      <c r="DQ293" s="26"/>
      <c r="DR293" s="26"/>
      <c r="DS293" s="26"/>
      <c r="DT293" s="26"/>
      <c r="DU293" s="26"/>
    </row>
    <row r="294" spans="5:125" s="11" customFormat="1" ht="12.75">
      <c r="E294" s="59"/>
      <c r="F294" s="15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6"/>
      <c r="DG294" s="26"/>
      <c r="DH294" s="26"/>
      <c r="DI294" s="26"/>
      <c r="DJ294" s="26"/>
      <c r="DK294" s="26"/>
      <c r="DL294" s="26"/>
      <c r="DM294" s="26"/>
      <c r="DN294" s="26"/>
      <c r="DO294" s="26"/>
      <c r="DP294" s="26"/>
      <c r="DQ294" s="26"/>
      <c r="DR294" s="26"/>
      <c r="DS294" s="26"/>
      <c r="DT294" s="26"/>
      <c r="DU294" s="26"/>
    </row>
    <row r="295" spans="5:125" s="11" customFormat="1" ht="12.75">
      <c r="E295" s="59"/>
      <c r="F295" s="15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/>
      <c r="CP295" s="26"/>
      <c r="CQ295" s="26"/>
      <c r="CR295" s="26"/>
      <c r="CS295" s="26"/>
      <c r="CT295" s="26"/>
      <c r="CU295" s="26"/>
      <c r="CV295" s="26"/>
      <c r="CW295" s="26"/>
      <c r="CX295" s="26"/>
      <c r="CY295" s="26"/>
      <c r="CZ295" s="26"/>
      <c r="DA295" s="26"/>
      <c r="DB295" s="26"/>
      <c r="DC295" s="26"/>
      <c r="DD295" s="26"/>
      <c r="DE295" s="26"/>
      <c r="DF295" s="26"/>
      <c r="DG295" s="26"/>
      <c r="DH295" s="26"/>
      <c r="DI295" s="26"/>
      <c r="DJ295" s="26"/>
      <c r="DK295" s="26"/>
      <c r="DL295" s="26"/>
      <c r="DM295" s="26"/>
      <c r="DN295" s="26"/>
      <c r="DO295" s="26"/>
      <c r="DP295" s="26"/>
      <c r="DQ295" s="26"/>
      <c r="DR295" s="26"/>
      <c r="DS295" s="26"/>
      <c r="DT295" s="26"/>
      <c r="DU295" s="26"/>
    </row>
    <row r="296" spans="5:125" s="11" customFormat="1" ht="12.75">
      <c r="E296" s="59"/>
      <c r="F296" s="15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6"/>
      <c r="DG296" s="26"/>
      <c r="DH296" s="26"/>
      <c r="DI296" s="26"/>
      <c r="DJ296" s="26"/>
      <c r="DK296" s="26"/>
      <c r="DL296" s="26"/>
      <c r="DM296" s="26"/>
      <c r="DN296" s="26"/>
      <c r="DO296" s="26"/>
      <c r="DP296" s="26"/>
      <c r="DQ296" s="26"/>
      <c r="DR296" s="26"/>
      <c r="DS296" s="26"/>
      <c r="DT296" s="26"/>
      <c r="DU296" s="26"/>
    </row>
    <row r="297" spans="5:125" s="11" customFormat="1" ht="12.75">
      <c r="E297" s="59"/>
      <c r="F297" s="15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6"/>
      <c r="DG297" s="26"/>
      <c r="DH297" s="26"/>
      <c r="DI297" s="26"/>
      <c r="DJ297" s="26"/>
      <c r="DK297" s="26"/>
      <c r="DL297" s="26"/>
      <c r="DM297" s="26"/>
      <c r="DN297" s="26"/>
      <c r="DO297" s="26"/>
      <c r="DP297" s="26"/>
      <c r="DQ297" s="26"/>
      <c r="DR297" s="26"/>
      <c r="DS297" s="26"/>
      <c r="DT297" s="26"/>
      <c r="DU297" s="26"/>
    </row>
    <row r="298" spans="5:125" s="11" customFormat="1" ht="12.75">
      <c r="E298" s="59"/>
      <c r="F298" s="15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6"/>
      <c r="DG298" s="26"/>
      <c r="DH298" s="26"/>
      <c r="DI298" s="26"/>
      <c r="DJ298" s="26"/>
      <c r="DK298" s="26"/>
      <c r="DL298" s="26"/>
      <c r="DM298" s="26"/>
      <c r="DN298" s="26"/>
      <c r="DO298" s="26"/>
      <c r="DP298" s="26"/>
      <c r="DQ298" s="26"/>
      <c r="DR298" s="26"/>
      <c r="DS298" s="26"/>
      <c r="DT298" s="26"/>
      <c r="DU298" s="26"/>
    </row>
    <row r="299" spans="5:125" s="11" customFormat="1" ht="12.75">
      <c r="E299" s="59"/>
      <c r="F299" s="15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6"/>
      <c r="DG299" s="26"/>
      <c r="DH299" s="26"/>
      <c r="DI299" s="26"/>
      <c r="DJ299" s="26"/>
      <c r="DK299" s="26"/>
      <c r="DL299" s="26"/>
      <c r="DM299" s="26"/>
      <c r="DN299" s="26"/>
      <c r="DO299" s="26"/>
      <c r="DP299" s="26"/>
      <c r="DQ299" s="26"/>
      <c r="DR299" s="26"/>
      <c r="DS299" s="26"/>
      <c r="DT299" s="26"/>
      <c r="DU299" s="26"/>
    </row>
    <row r="300" spans="5:125" s="11" customFormat="1" ht="12.75">
      <c r="E300" s="59"/>
      <c r="F300" s="15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/>
      <c r="DA300" s="26"/>
      <c r="DB300" s="26"/>
      <c r="DC300" s="26"/>
      <c r="DD300" s="26"/>
      <c r="DE300" s="26"/>
      <c r="DF300" s="26"/>
      <c r="DG300" s="26"/>
      <c r="DH300" s="26"/>
      <c r="DI300" s="26"/>
      <c r="DJ300" s="26"/>
      <c r="DK300" s="26"/>
      <c r="DL300" s="26"/>
      <c r="DM300" s="26"/>
      <c r="DN300" s="26"/>
      <c r="DO300" s="26"/>
      <c r="DP300" s="26"/>
      <c r="DQ300" s="26"/>
      <c r="DR300" s="26"/>
      <c r="DS300" s="26"/>
      <c r="DT300" s="26"/>
      <c r="DU300" s="26"/>
    </row>
    <row r="301" spans="5:125" s="11" customFormat="1" ht="12.75">
      <c r="E301" s="59"/>
      <c r="F301" s="15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6"/>
      <c r="DG301" s="26"/>
      <c r="DH301" s="26"/>
      <c r="DI301" s="26"/>
      <c r="DJ301" s="26"/>
      <c r="DK301" s="26"/>
      <c r="DL301" s="26"/>
      <c r="DM301" s="26"/>
      <c r="DN301" s="26"/>
      <c r="DO301" s="26"/>
      <c r="DP301" s="26"/>
      <c r="DQ301" s="26"/>
      <c r="DR301" s="26"/>
      <c r="DS301" s="26"/>
      <c r="DT301" s="26"/>
      <c r="DU301" s="26"/>
    </row>
    <row r="302" spans="5:125" s="11" customFormat="1" ht="12.75">
      <c r="E302" s="59"/>
      <c r="F302" s="15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6"/>
      <c r="DG302" s="26"/>
      <c r="DH302" s="26"/>
      <c r="DI302" s="26"/>
      <c r="DJ302" s="26"/>
      <c r="DK302" s="26"/>
      <c r="DL302" s="26"/>
      <c r="DM302" s="26"/>
      <c r="DN302" s="26"/>
      <c r="DO302" s="26"/>
      <c r="DP302" s="26"/>
      <c r="DQ302" s="26"/>
      <c r="DR302" s="26"/>
      <c r="DS302" s="26"/>
      <c r="DT302" s="26"/>
      <c r="DU302" s="26"/>
    </row>
    <row r="303" spans="5:125" s="11" customFormat="1" ht="12.75">
      <c r="E303" s="59"/>
      <c r="F303" s="15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6"/>
      <c r="DG303" s="26"/>
      <c r="DH303" s="26"/>
      <c r="DI303" s="26"/>
      <c r="DJ303" s="26"/>
      <c r="DK303" s="26"/>
      <c r="DL303" s="26"/>
      <c r="DM303" s="26"/>
      <c r="DN303" s="26"/>
      <c r="DO303" s="26"/>
      <c r="DP303" s="26"/>
      <c r="DQ303" s="26"/>
      <c r="DR303" s="26"/>
      <c r="DS303" s="26"/>
      <c r="DT303" s="26"/>
      <c r="DU303" s="26"/>
    </row>
    <row r="304" spans="5:125" s="11" customFormat="1" ht="12.75">
      <c r="E304" s="59"/>
      <c r="F304" s="15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6"/>
      <c r="DG304" s="26"/>
      <c r="DH304" s="26"/>
      <c r="DI304" s="26"/>
      <c r="DJ304" s="26"/>
      <c r="DK304" s="26"/>
      <c r="DL304" s="26"/>
      <c r="DM304" s="26"/>
      <c r="DN304" s="26"/>
      <c r="DO304" s="26"/>
      <c r="DP304" s="26"/>
      <c r="DQ304" s="26"/>
      <c r="DR304" s="26"/>
      <c r="DS304" s="26"/>
      <c r="DT304" s="26"/>
      <c r="DU304" s="26"/>
    </row>
    <row r="305" spans="5:125" s="11" customFormat="1" ht="12.75">
      <c r="E305" s="59"/>
      <c r="F305" s="15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6"/>
      <c r="DG305" s="26"/>
      <c r="DH305" s="26"/>
      <c r="DI305" s="26"/>
      <c r="DJ305" s="26"/>
      <c r="DK305" s="26"/>
      <c r="DL305" s="26"/>
      <c r="DM305" s="26"/>
      <c r="DN305" s="26"/>
      <c r="DO305" s="26"/>
      <c r="DP305" s="26"/>
      <c r="DQ305" s="26"/>
      <c r="DR305" s="26"/>
      <c r="DS305" s="26"/>
      <c r="DT305" s="26"/>
      <c r="DU305" s="26"/>
    </row>
    <row r="306" spans="5:125" s="11" customFormat="1" ht="12.75">
      <c r="E306" s="59"/>
      <c r="F306" s="15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6"/>
      <c r="DG306" s="26"/>
      <c r="DH306" s="26"/>
      <c r="DI306" s="26"/>
      <c r="DJ306" s="26"/>
      <c r="DK306" s="26"/>
      <c r="DL306" s="26"/>
      <c r="DM306" s="26"/>
      <c r="DN306" s="26"/>
      <c r="DO306" s="26"/>
      <c r="DP306" s="26"/>
      <c r="DQ306" s="26"/>
      <c r="DR306" s="26"/>
      <c r="DS306" s="26"/>
      <c r="DT306" s="26"/>
      <c r="DU306" s="26"/>
    </row>
    <row r="307" spans="5:125" s="11" customFormat="1" ht="12.75">
      <c r="E307" s="59"/>
      <c r="F307" s="15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/>
      <c r="DE307" s="26"/>
      <c r="DF307" s="26"/>
      <c r="DG307" s="26"/>
      <c r="DH307" s="26"/>
      <c r="DI307" s="26"/>
      <c r="DJ307" s="26"/>
      <c r="DK307" s="26"/>
      <c r="DL307" s="26"/>
      <c r="DM307" s="26"/>
      <c r="DN307" s="26"/>
      <c r="DO307" s="26"/>
      <c r="DP307" s="26"/>
      <c r="DQ307" s="26"/>
      <c r="DR307" s="26"/>
      <c r="DS307" s="26"/>
      <c r="DT307" s="26"/>
      <c r="DU307" s="26"/>
    </row>
    <row r="308" spans="5:125" s="11" customFormat="1" ht="12.75">
      <c r="E308" s="59"/>
      <c r="F308" s="15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6"/>
      <c r="DG308" s="26"/>
      <c r="DH308" s="26"/>
      <c r="DI308" s="26"/>
      <c r="DJ308" s="26"/>
      <c r="DK308" s="26"/>
      <c r="DL308" s="26"/>
      <c r="DM308" s="26"/>
      <c r="DN308" s="26"/>
      <c r="DO308" s="26"/>
      <c r="DP308" s="26"/>
      <c r="DQ308" s="26"/>
      <c r="DR308" s="26"/>
      <c r="DS308" s="26"/>
      <c r="DT308" s="26"/>
      <c r="DU308" s="26"/>
    </row>
    <row r="309" spans="5:125" s="11" customFormat="1" ht="12.75">
      <c r="E309" s="59"/>
      <c r="F309" s="15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6"/>
      <c r="DG309" s="26"/>
      <c r="DH309" s="26"/>
      <c r="DI309" s="26"/>
      <c r="DJ309" s="26"/>
      <c r="DK309" s="26"/>
      <c r="DL309" s="26"/>
      <c r="DM309" s="26"/>
      <c r="DN309" s="26"/>
      <c r="DO309" s="26"/>
      <c r="DP309" s="26"/>
      <c r="DQ309" s="26"/>
      <c r="DR309" s="26"/>
      <c r="DS309" s="26"/>
      <c r="DT309" s="26"/>
      <c r="DU309" s="26"/>
    </row>
    <row r="310" spans="5:125" s="11" customFormat="1" ht="12.75">
      <c r="E310" s="59"/>
      <c r="F310" s="15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6"/>
      <c r="DG310" s="26"/>
      <c r="DH310" s="26"/>
      <c r="DI310" s="26"/>
      <c r="DJ310" s="26"/>
      <c r="DK310" s="26"/>
      <c r="DL310" s="26"/>
      <c r="DM310" s="26"/>
      <c r="DN310" s="26"/>
      <c r="DO310" s="26"/>
      <c r="DP310" s="26"/>
      <c r="DQ310" s="26"/>
      <c r="DR310" s="26"/>
      <c r="DS310" s="26"/>
      <c r="DT310" s="26"/>
      <c r="DU310" s="26"/>
    </row>
    <row r="311" spans="5:125" s="11" customFormat="1" ht="12.75">
      <c r="E311" s="59"/>
      <c r="F311" s="15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/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6"/>
      <c r="DG311" s="26"/>
      <c r="DH311" s="26"/>
      <c r="DI311" s="26"/>
      <c r="DJ311" s="26"/>
      <c r="DK311" s="26"/>
      <c r="DL311" s="26"/>
      <c r="DM311" s="26"/>
      <c r="DN311" s="26"/>
      <c r="DO311" s="26"/>
      <c r="DP311" s="26"/>
      <c r="DQ311" s="26"/>
      <c r="DR311" s="26"/>
      <c r="DS311" s="26"/>
      <c r="DT311" s="26"/>
      <c r="DU311" s="26"/>
    </row>
    <row r="312" spans="5:125" s="11" customFormat="1" ht="12.75">
      <c r="E312" s="59"/>
      <c r="F312" s="15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6"/>
      <c r="DG312" s="26"/>
      <c r="DH312" s="26"/>
      <c r="DI312" s="26"/>
      <c r="DJ312" s="26"/>
      <c r="DK312" s="26"/>
      <c r="DL312" s="26"/>
      <c r="DM312" s="26"/>
      <c r="DN312" s="26"/>
      <c r="DO312" s="26"/>
      <c r="DP312" s="26"/>
      <c r="DQ312" s="26"/>
      <c r="DR312" s="26"/>
      <c r="DS312" s="26"/>
      <c r="DT312" s="26"/>
      <c r="DU312" s="26"/>
    </row>
    <row r="313" spans="5:125" s="11" customFormat="1" ht="12.75">
      <c r="E313" s="59"/>
      <c r="F313" s="15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6"/>
      <c r="DG313" s="26"/>
      <c r="DH313" s="26"/>
      <c r="DI313" s="26"/>
      <c r="DJ313" s="26"/>
      <c r="DK313" s="26"/>
      <c r="DL313" s="26"/>
      <c r="DM313" s="26"/>
      <c r="DN313" s="26"/>
      <c r="DO313" s="26"/>
      <c r="DP313" s="26"/>
      <c r="DQ313" s="26"/>
      <c r="DR313" s="26"/>
      <c r="DS313" s="26"/>
      <c r="DT313" s="26"/>
      <c r="DU313" s="26"/>
    </row>
    <row r="314" spans="5:125" s="11" customFormat="1" ht="12.75">
      <c r="E314" s="59"/>
      <c r="F314" s="15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/>
      <c r="DA314" s="26"/>
      <c r="DB314" s="26"/>
      <c r="DC314" s="26"/>
      <c r="DD314" s="26"/>
      <c r="DE314" s="26"/>
      <c r="DF314" s="26"/>
      <c r="DG314" s="26"/>
      <c r="DH314" s="26"/>
      <c r="DI314" s="26"/>
      <c r="DJ314" s="26"/>
      <c r="DK314" s="26"/>
      <c r="DL314" s="26"/>
      <c r="DM314" s="26"/>
      <c r="DN314" s="26"/>
      <c r="DO314" s="26"/>
      <c r="DP314" s="26"/>
      <c r="DQ314" s="26"/>
      <c r="DR314" s="26"/>
      <c r="DS314" s="26"/>
      <c r="DT314" s="26"/>
      <c r="DU314" s="26"/>
    </row>
    <row r="315" spans="5:125" s="11" customFormat="1" ht="12.75">
      <c r="E315" s="59"/>
      <c r="F315" s="15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6"/>
      <c r="DG315" s="26"/>
      <c r="DH315" s="26"/>
      <c r="DI315" s="26"/>
      <c r="DJ315" s="26"/>
      <c r="DK315" s="26"/>
      <c r="DL315" s="26"/>
      <c r="DM315" s="26"/>
      <c r="DN315" s="26"/>
      <c r="DO315" s="26"/>
      <c r="DP315" s="26"/>
      <c r="DQ315" s="26"/>
      <c r="DR315" s="26"/>
      <c r="DS315" s="26"/>
      <c r="DT315" s="26"/>
      <c r="DU315" s="26"/>
    </row>
    <row r="316" spans="5:125" s="11" customFormat="1" ht="12.75">
      <c r="E316" s="59"/>
      <c r="F316" s="15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  <c r="CD316" s="26"/>
      <c r="CE316" s="26"/>
      <c r="CF316" s="26"/>
      <c r="CG316" s="26"/>
      <c r="CH316" s="26"/>
      <c r="CI316" s="26"/>
      <c r="CJ316" s="26"/>
      <c r="CK316" s="26"/>
      <c r="CL316" s="26"/>
      <c r="CM316" s="26"/>
      <c r="CN316" s="26"/>
      <c r="CO316" s="26"/>
      <c r="CP316" s="26"/>
      <c r="CQ316" s="26"/>
      <c r="CR316" s="26"/>
      <c r="CS316" s="26"/>
      <c r="CT316" s="26"/>
      <c r="CU316" s="26"/>
      <c r="CV316" s="26"/>
      <c r="CW316" s="26"/>
      <c r="CX316" s="26"/>
      <c r="CY316" s="26"/>
      <c r="CZ316" s="26"/>
      <c r="DA316" s="26"/>
      <c r="DB316" s="26"/>
      <c r="DC316" s="26"/>
      <c r="DD316" s="26"/>
      <c r="DE316" s="26"/>
      <c r="DF316" s="26"/>
      <c r="DG316" s="26"/>
      <c r="DH316" s="26"/>
      <c r="DI316" s="26"/>
      <c r="DJ316" s="26"/>
      <c r="DK316" s="26"/>
      <c r="DL316" s="26"/>
      <c r="DM316" s="26"/>
      <c r="DN316" s="26"/>
      <c r="DO316" s="26"/>
      <c r="DP316" s="26"/>
      <c r="DQ316" s="26"/>
      <c r="DR316" s="26"/>
      <c r="DS316" s="26"/>
      <c r="DT316" s="26"/>
      <c r="DU316" s="26"/>
    </row>
    <row r="317" spans="5:125" s="11" customFormat="1" ht="12.75">
      <c r="E317" s="59"/>
      <c r="F317" s="15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6"/>
      <c r="DG317" s="26"/>
      <c r="DH317" s="26"/>
      <c r="DI317" s="26"/>
      <c r="DJ317" s="26"/>
      <c r="DK317" s="26"/>
      <c r="DL317" s="26"/>
      <c r="DM317" s="26"/>
      <c r="DN317" s="26"/>
      <c r="DO317" s="26"/>
      <c r="DP317" s="26"/>
      <c r="DQ317" s="26"/>
      <c r="DR317" s="26"/>
      <c r="DS317" s="26"/>
      <c r="DT317" s="26"/>
      <c r="DU317" s="26"/>
    </row>
    <row r="318" spans="5:125" s="11" customFormat="1" ht="12.75">
      <c r="E318" s="59"/>
      <c r="F318" s="15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/>
      <c r="CU318" s="26"/>
      <c r="CV318" s="26"/>
      <c r="CW318" s="26"/>
      <c r="CX318" s="26"/>
      <c r="CY318" s="26"/>
      <c r="CZ318" s="26"/>
      <c r="DA318" s="26"/>
      <c r="DB318" s="26"/>
      <c r="DC318" s="26"/>
      <c r="DD318" s="26"/>
      <c r="DE318" s="26"/>
      <c r="DF318" s="26"/>
      <c r="DG318" s="26"/>
      <c r="DH318" s="26"/>
      <c r="DI318" s="26"/>
      <c r="DJ318" s="26"/>
      <c r="DK318" s="26"/>
      <c r="DL318" s="26"/>
      <c r="DM318" s="26"/>
      <c r="DN318" s="26"/>
      <c r="DO318" s="26"/>
      <c r="DP318" s="26"/>
      <c r="DQ318" s="26"/>
      <c r="DR318" s="26"/>
      <c r="DS318" s="26"/>
      <c r="DT318" s="26"/>
      <c r="DU318" s="26"/>
    </row>
    <row r="319" spans="5:125" s="11" customFormat="1" ht="12.75">
      <c r="E319" s="59"/>
      <c r="F319" s="15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/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/>
      <c r="DA319" s="26"/>
      <c r="DB319" s="26"/>
      <c r="DC319" s="26"/>
      <c r="DD319" s="26"/>
      <c r="DE319" s="26"/>
      <c r="DF319" s="26"/>
      <c r="DG319" s="26"/>
      <c r="DH319" s="26"/>
      <c r="DI319" s="26"/>
      <c r="DJ319" s="26"/>
      <c r="DK319" s="26"/>
      <c r="DL319" s="26"/>
      <c r="DM319" s="26"/>
      <c r="DN319" s="26"/>
      <c r="DO319" s="26"/>
      <c r="DP319" s="26"/>
      <c r="DQ319" s="26"/>
      <c r="DR319" s="26"/>
      <c r="DS319" s="26"/>
      <c r="DT319" s="26"/>
      <c r="DU319" s="26"/>
    </row>
    <row r="320" spans="5:125" s="11" customFormat="1" ht="12.75">
      <c r="E320" s="59"/>
      <c r="F320" s="15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6"/>
      <c r="DG320" s="26"/>
      <c r="DH320" s="26"/>
      <c r="DI320" s="26"/>
      <c r="DJ320" s="26"/>
      <c r="DK320" s="26"/>
      <c r="DL320" s="26"/>
      <c r="DM320" s="26"/>
      <c r="DN320" s="26"/>
      <c r="DO320" s="26"/>
      <c r="DP320" s="26"/>
      <c r="DQ320" s="26"/>
      <c r="DR320" s="26"/>
      <c r="DS320" s="26"/>
      <c r="DT320" s="26"/>
      <c r="DU320" s="26"/>
    </row>
    <row r="321" spans="5:125" s="11" customFormat="1" ht="12.75">
      <c r="E321" s="59"/>
      <c r="F321" s="15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6"/>
      <c r="DG321" s="26"/>
      <c r="DH321" s="26"/>
      <c r="DI321" s="26"/>
      <c r="DJ321" s="26"/>
      <c r="DK321" s="26"/>
      <c r="DL321" s="26"/>
      <c r="DM321" s="26"/>
      <c r="DN321" s="26"/>
      <c r="DO321" s="26"/>
      <c r="DP321" s="26"/>
      <c r="DQ321" s="26"/>
      <c r="DR321" s="26"/>
      <c r="DS321" s="26"/>
      <c r="DT321" s="26"/>
      <c r="DU321" s="26"/>
    </row>
    <row r="322" spans="5:125" s="11" customFormat="1" ht="12.75">
      <c r="E322" s="59"/>
      <c r="F322" s="15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6"/>
      <c r="DG322" s="26"/>
      <c r="DH322" s="26"/>
      <c r="DI322" s="26"/>
      <c r="DJ322" s="26"/>
      <c r="DK322" s="26"/>
      <c r="DL322" s="26"/>
      <c r="DM322" s="26"/>
      <c r="DN322" s="26"/>
      <c r="DO322" s="26"/>
      <c r="DP322" s="26"/>
      <c r="DQ322" s="26"/>
      <c r="DR322" s="26"/>
      <c r="DS322" s="26"/>
      <c r="DT322" s="26"/>
      <c r="DU322" s="26"/>
    </row>
    <row r="323" spans="5:125" s="11" customFormat="1" ht="12.75">
      <c r="E323" s="59"/>
      <c r="F323" s="15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6"/>
      <c r="DG323" s="26"/>
      <c r="DH323" s="26"/>
      <c r="DI323" s="26"/>
      <c r="DJ323" s="26"/>
      <c r="DK323" s="26"/>
      <c r="DL323" s="26"/>
      <c r="DM323" s="26"/>
      <c r="DN323" s="26"/>
      <c r="DO323" s="26"/>
      <c r="DP323" s="26"/>
      <c r="DQ323" s="26"/>
      <c r="DR323" s="26"/>
      <c r="DS323" s="26"/>
      <c r="DT323" s="26"/>
      <c r="DU323" s="26"/>
    </row>
    <row r="324" spans="5:125" s="11" customFormat="1" ht="12.75">
      <c r="E324" s="59"/>
      <c r="F324" s="15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6"/>
      <c r="DG324" s="26"/>
      <c r="DH324" s="26"/>
      <c r="DI324" s="26"/>
      <c r="DJ324" s="26"/>
      <c r="DK324" s="26"/>
      <c r="DL324" s="26"/>
      <c r="DM324" s="26"/>
      <c r="DN324" s="26"/>
      <c r="DO324" s="26"/>
      <c r="DP324" s="26"/>
      <c r="DQ324" s="26"/>
      <c r="DR324" s="26"/>
      <c r="DS324" s="26"/>
      <c r="DT324" s="26"/>
      <c r="DU324" s="26"/>
    </row>
    <row r="325" spans="5:125" s="11" customFormat="1" ht="12.75">
      <c r="E325" s="59"/>
      <c r="F325" s="15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/>
      <c r="DA325" s="26"/>
      <c r="DB325" s="26"/>
      <c r="DC325" s="26"/>
      <c r="DD325" s="26"/>
      <c r="DE325" s="26"/>
      <c r="DF325" s="26"/>
      <c r="DG325" s="26"/>
      <c r="DH325" s="26"/>
      <c r="DI325" s="26"/>
      <c r="DJ325" s="26"/>
      <c r="DK325" s="26"/>
      <c r="DL325" s="26"/>
      <c r="DM325" s="26"/>
      <c r="DN325" s="26"/>
      <c r="DO325" s="26"/>
      <c r="DP325" s="26"/>
      <c r="DQ325" s="26"/>
      <c r="DR325" s="26"/>
      <c r="DS325" s="26"/>
      <c r="DT325" s="26"/>
      <c r="DU325" s="26"/>
    </row>
    <row r="326" spans="5:125" s="11" customFormat="1" ht="12.75">
      <c r="E326" s="59"/>
      <c r="F326" s="15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6"/>
      <c r="DG326" s="26"/>
      <c r="DH326" s="26"/>
      <c r="DI326" s="26"/>
      <c r="DJ326" s="26"/>
      <c r="DK326" s="26"/>
      <c r="DL326" s="26"/>
      <c r="DM326" s="26"/>
      <c r="DN326" s="26"/>
      <c r="DO326" s="26"/>
      <c r="DP326" s="26"/>
      <c r="DQ326" s="26"/>
      <c r="DR326" s="26"/>
      <c r="DS326" s="26"/>
      <c r="DT326" s="26"/>
      <c r="DU326" s="26"/>
    </row>
    <row r="327" spans="5:125" s="11" customFormat="1" ht="12.75">
      <c r="E327" s="59"/>
      <c r="F327" s="15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  <c r="CD327" s="26"/>
      <c r="CE327" s="26"/>
      <c r="CF327" s="26"/>
      <c r="CG327" s="26"/>
      <c r="CH327" s="26"/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/>
      <c r="CZ327" s="26"/>
      <c r="DA327" s="26"/>
      <c r="DB327" s="26"/>
      <c r="DC327" s="26"/>
      <c r="DD327" s="26"/>
      <c r="DE327" s="26"/>
      <c r="DF327" s="26"/>
      <c r="DG327" s="26"/>
      <c r="DH327" s="26"/>
      <c r="DI327" s="26"/>
      <c r="DJ327" s="26"/>
      <c r="DK327" s="26"/>
      <c r="DL327" s="26"/>
      <c r="DM327" s="26"/>
      <c r="DN327" s="26"/>
      <c r="DO327" s="26"/>
      <c r="DP327" s="26"/>
      <c r="DQ327" s="26"/>
      <c r="DR327" s="26"/>
      <c r="DS327" s="26"/>
      <c r="DT327" s="26"/>
      <c r="DU327" s="26"/>
    </row>
    <row r="328" spans="5:125" s="11" customFormat="1" ht="12.75">
      <c r="E328" s="59"/>
      <c r="F328" s="15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6"/>
      <c r="DG328" s="26"/>
      <c r="DH328" s="26"/>
      <c r="DI328" s="26"/>
      <c r="DJ328" s="26"/>
      <c r="DK328" s="26"/>
      <c r="DL328" s="26"/>
      <c r="DM328" s="26"/>
      <c r="DN328" s="26"/>
      <c r="DO328" s="26"/>
      <c r="DP328" s="26"/>
      <c r="DQ328" s="26"/>
      <c r="DR328" s="26"/>
      <c r="DS328" s="26"/>
      <c r="DT328" s="26"/>
      <c r="DU328" s="26"/>
    </row>
    <row r="329" spans="5:125" s="11" customFormat="1" ht="12.75">
      <c r="E329" s="59"/>
      <c r="F329" s="15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/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6"/>
      <c r="DG329" s="26"/>
      <c r="DH329" s="26"/>
      <c r="DI329" s="26"/>
      <c r="DJ329" s="26"/>
      <c r="DK329" s="26"/>
      <c r="DL329" s="26"/>
      <c r="DM329" s="26"/>
      <c r="DN329" s="26"/>
      <c r="DO329" s="26"/>
      <c r="DP329" s="26"/>
      <c r="DQ329" s="26"/>
      <c r="DR329" s="26"/>
      <c r="DS329" s="26"/>
      <c r="DT329" s="26"/>
      <c r="DU329" s="26"/>
    </row>
    <row r="330" spans="5:125" s="11" customFormat="1" ht="12.75">
      <c r="E330" s="59"/>
      <c r="F330" s="15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6"/>
      <c r="DG330" s="26"/>
      <c r="DH330" s="26"/>
      <c r="DI330" s="26"/>
      <c r="DJ330" s="26"/>
      <c r="DK330" s="26"/>
      <c r="DL330" s="26"/>
      <c r="DM330" s="26"/>
      <c r="DN330" s="26"/>
      <c r="DO330" s="26"/>
      <c r="DP330" s="26"/>
      <c r="DQ330" s="26"/>
      <c r="DR330" s="26"/>
      <c r="DS330" s="26"/>
      <c r="DT330" s="26"/>
      <c r="DU330" s="26"/>
    </row>
    <row r="331" spans="5:125" s="11" customFormat="1" ht="12.75">
      <c r="E331" s="59"/>
      <c r="F331" s="15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6"/>
      <c r="DG331" s="26"/>
      <c r="DH331" s="26"/>
      <c r="DI331" s="26"/>
      <c r="DJ331" s="26"/>
      <c r="DK331" s="26"/>
      <c r="DL331" s="26"/>
      <c r="DM331" s="26"/>
      <c r="DN331" s="26"/>
      <c r="DO331" s="26"/>
      <c r="DP331" s="26"/>
      <c r="DQ331" s="26"/>
      <c r="DR331" s="26"/>
      <c r="DS331" s="26"/>
      <c r="DT331" s="26"/>
      <c r="DU331" s="26"/>
    </row>
    <row r="332" spans="5:125" s="11" customFormat="1" ht="12.75">
      <c r="E332" s="59"/>
      <c r="F332" s="15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  <c r="CD332" s="26"/>
      <c r="CE332" s="26"/>
      <c r="CF332" s="26"/>
      <c r="CG332" s="26"/>
      <c r="CH332" s="26"/>
      <c r="CI332" s="26"/>
      <c r="CJ332" s="26"/>
      <c r="CK332" s="26"/>
      <c r="CL332" s="26"/>
      <c r="CM332" s="26"/>
      <c r="CN332" s="26"/>
      <c r="CO332" s="26"/>
      <c r="CP332" s="26"/>
      <c r="CQ332" s="26"/>
      <c r="CR332" s="26"/>
      <c r="CS332" s="26"/>
      <c r="CT332" s="26"/>
      <c r="CU332" s="26"/>
      <c r="CV332" s="26"/>
      <c r="CW332" s="26"/>
      <c r="CX332" s="26"/>
      <c r="CY332" s="26"/>
      <c r="CZ332" s="26"/>
      <c r="DA332" s="26"/>
      <c r="DB332" s="26"/>
      <c r="DC332" s="26"/>
      <c r="DD332" s="26"/>
      <c r="DE332" s="26"/>
      <c r="DF332" s="26"/>
      <c r="DG332" s="26"/>
      <c r="DH332" s="26"/>
      <c r="DI332" s="26"/>
      <c r="DJ332" s="26"/>
      <c r="DK332" s="26"/>
      <c r="DL332" s="26"/>
      <c r="DM332" s="26"/>
      <c r="DN332" s="26"/>
      <c r="DO332" s="26"/>
      <c r="DP332" s="26"/>
      <c r="DQ332" s="26"/>
      <c r="DR332" s="26"/>
      <c r="DS332" s="26"/>
      <c r="DT332" s="26"/>
      <c r="DU332" s="26"/>
    </row>
    <row r="333" spans="5:125" s="11" customFormat="1" ht="12.75">
      <c r="E333" s="59"/>
      <c r="F333" s="15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/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6"/>
      <c r="DG333" s="26"/>
      <c r="DH333" s="26"/>
      <c r="DI333" s="26"/>
      <c r="DJ333" s="26"/>
      <c r="DK333" s="26"/>
      <c r="DL333" s="26"/>
      <c r="DM333" s="26"/>
      <c r="DN333" s="26"/>
      <c r="DO333" s="26"/>
      <c r="DP333" s="26"/>
      <c r="DQ333" s="26"/>
      <c r="DR333" s="26"/>
      <c r="DS333" s="26"/>
      <c r="DT333" s="26"/>
      <c r="DU333" s="26"/>
    </row>
    <row r="334" spans="5:125" s="11" customFormat="1" ht="12.75">
      <c r="E334" s="59"/>
      <c r="F334" s="15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/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6"/>
      <c r="DG334" s="26"/>
      <c r="DH334" s="26"/>
      <c r="DI334" s="26"/>
      <c r="DJ334" s="26"/>
      <c r="DK334" s="26"/>
      <c r="DL334" s="26"/>
      <c r="DM334" s="26"/>
      <c r="DN334" s="26"/>
      <c r="DO334" s="26"/>
      <c r="DP334" s="26"/>
      <c r="DQ334" s="26"/>
      <c r="DR334" s="26"/>
      <c r="DS334" s="26"/>
      <c r="DT334" s="26"/>
      <c r="DU334" s="26"/>
    </row>
    <row r="335" spans="5:125" s="11" customFormat="1" ht="12.75">
      <c r="E335" s="59"/>
      <c r="F335" s="15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6"/>
      <c r="DG335" s="26"/>
      <c r="DH335" s="26"/>
      <c r="DI335" s="26"/>
      <c r="DJ335" s="26"/>
      <c r="DK335" s="26"/>
      <c r="DL335" s="26"/>
      <c r="DM335" s="26"/>
      <c r="DN335" s="26"/>
      <c r="DO335" s="26"/>
      <c r="DP335" s="26"/>
      <c r="DQ335" s="26"/>
      <c r="DR335" s="26"/>
      <c r="DS335" s="26"/>
      <c r="DT335" s="26"/>
      <c r="DU335" s="26"/>
    </row>
    <row r="336" spans="5:125" s="11" customFormat="1" ht="12.75">
      <c r="E336" s="59"/>
      <c r="F336" s="15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6"/>
      <c r="DG336" s="26"/>
      <c r="DH336" s="26"/>
      <c r="DI336" s="26"/>
      <c r="DJ336" s="26"/>
      <c r="DK336" s="26"/>
      <c r="DL336" s="26"/>
      <c r="DM336" s="26"/>
      <c r="DN336" s="26"/>
      <c r="DO336" s="26"/>
      <c r="DP336" s="26"/>
      <c r="DQ336" s="26"/>
      <c r="DR336" s="26"/>
      <c r="DS336" s="26"/>
      <c r="DT336" s="26"/>
      <c r="DU336" s="26"/>
    </row>
    <row r="337" spans="5:125" s="11" customFormat="1" ht="12.75">
      <c r="E337" s="59"/>
      <c r="F337" s="15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6"/>
      <c r="DG337" s="26"/>
      <c r="DH337" s="26"/>
      <c r="DI337" s="26"/>
      <c r="DJ337" s="26"/>
      <c r="DK337" s="26"/>
      <c r="DL337" s="26"/>
      <c r="DM337" s="26"/>
      <c r="DN337" s="26"/>
      <c r="DO337" s="26"/>
      <c r="DP337" s="26"/>
      <c r="DQ337" s="26"/>
      <c r="DR337" s="26"/>
      <c r="DS337" s="26"/>
      <c r="DT337" s="26"/>
      <c r="DU337" s="26"/>
    </row>
    <row r="338" spans="5:125" s="11" customFormat="1" ht="12.75">
      <c r="E338" s="59"/>
      <c r="F338" s="15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  <c r="CD338" s="26"/>
      <c r="CE338" s="26"/>
      <c r="CF338" s="26"/>
      <c r="CG338" s="26"/>
      <c r="CH338" s="26"/>
      <c r="CI338" s="26"/>
      <c r="CJ338" s="26"/>
      <c r="CK338" s="26"/>
      <c r="CL338" s="26"/>
      <c r="CM338" s="26"/>
      <c r="CN338" s="26"/>
      <c r="CO338" s="26"/>
      <c r="CP338" s="26"/>
      <c r="CQ338" s="26"/>
      <c r="CR338" s="26"/>
      <c r="CS338" s="26"/>
      <c r="CT338" s="26"/>
      <c r="CU338" s="26"/>
      <c r="CV338" s="26"/>
      <c r="CW338" s="26"/>
      <c r="CX338" s="26"/>
      <c r="CY338" s="26"/>
      <c r="CZ338" s="26"/>
      <c r="DA338" s="26"/>
      <c r="DB338" s="26"/>
      <c r="DC338" s="26"/>
      <c r="DD338" s="26"/>
      <c r="DE338" s="26"/>
      <c r="DF338" s="26"/>
      <c r="DG338" s="26"/>
      <c r="DH338" s="26"/>
      <c r="DI338" s="26"/>
      <c r="DJ338" s="26"/>
      <c r="DK338" s="26"/>
      <c r="DL338" s="26"/>
      <c r="DM338" s="26"/>
      <c r="DN338" s="26"/>
      <c r="DO338" s="26"/>
      <c r="DP338" s="26"/>
      <c r="DQ338" s="26"/>
      <c r="DR338" s="26"/>
      <c r="DS338" s="26"/>
      <c r="DT338" s="26"/>
      <c r="DU338" s="26"/>
    </row>
    <row r="339" spans="5:125" s="11" customFormat="1" ht="12.75">
      <c r="E339" s="59"/>
      <c r="F339" s="15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  <c r="CD339" s="26"/>
      <c r="CE339" s="26"/>
      <c r="CF339" s="26"/>
      <c r="CG339" s="26"/>
      <c r="CH339" s="26"/>
      <c r="CI339" s="26"/>
      <c r="CJ339" s="26"/>
      <c r="CK339" s="26"/>
      <c r="CL339" s="26"/>
      <c r="CM339" s="26"/>
      <c r="CN339" s="26"/>
      <c r="CO339" s="26"/>
      <c r="CP339" s="26"/>
      <c r="CQ339" s="26"/>
      <c r="CR339" s="26"/>
      <c r="CS339" s="26"/>
      <c r="CT339" s="26"/>
      <c r="CU339" s="26"/>
      <c r="CV339" s="26"/>
      <c r="CW339" s="26"/>
      <c r="CX339" s="26"/>
      <c r="CY339" s="26"/>
      <c r="CZ339" s="26"/>
      <c r="DA339" s="26"/>
      <c r="DB339" s="26"/>
      <c r="DC339" s="26"/>
      <c r="DD339" s="26"/>
      <c r="DE339" s="26"/>
      <c r="DF339" s="26"/>
      <c r="DG339" s="26"/>
      <c r="DH339" s="26"/>
      <c r="DI339" s="26"/>
      <c r="DJ339" s="26"/>
      <c r="DK339" s="26"/>
      <c r="DL339" s="26"/>
      <c r="DM339" s="26"/>
      <c r="DN339" s="26"/>
      <c r="DO339" s="26"/>
      <c r="DP339" s="26"/>
      <c r="DQ339" s="26"/>
      <c r="DR339" s="26"/>
      <c r="DS339" s="26"/>
      <c r="DT339" s="26"/>
      <c r="DU339" s="26"/>
    </row>
    <row r="340" spans="5:125" s="11" customFormat="1" ht="12.75">
      <c r="E340" s="59"/>
      <c r="F340" s="15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/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6"/>
      <c r="DG340" s="26"/>
      <c r="DH340" s="26"/>
      <c r="DI340" s="26"/>
      <c r="DJ340" s="26"/>
      <c r="DK340" s="26"/>
      <c r="DL340" s="26"/>
      <c r="DM340" s="26"/>
      <c r="DN340" s="26"/>
      <c r="DO340" s="26"/>
      <c r="DP340" s="26"/>
      <c r="DQ340" s="26"/>
      <c r="DR340" s="26"/>
      <c r="DS340" s="26"/>
      <c r="DT340" s="26"/>
      <c r="DU340" s="26"/>
    </row>
    <row r="341" spans="5:125" s="11" customFormat="1" ht="12.75">
      <c r="E341" s="59"/>
      <c r="F341" s="15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6"/>
      <c r="DG341" s="26"/>
      <c r="DH341" s="26"/>
      <c r="DI341" s="26"/>
      <c r="DJ341" s="26"/>
      <c r="DK341" s="26"/>
      <c r="DL341" s="26"/>
      <c r="DM341" s="26"/>
      <c r="DN341" s="26"/>
      <c r="DO341" s="26"/>
      <c r="DP341" s="26"/>
      <c r="DQ341" s="26"/>
      <c r="DR341" s="26"/>
      <c r="DS341" s="26"/>
      <c r="DT341" s="26"/>
      <c r="DU341" s="26"/>
    </row>
    <row r="342" spans="5:125" s="11" customFormat="1" ht="12.75">
      <c r="E342" s="59"/>
      <c r="F342" s="15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/>
      <c r="DE342" s="26"/>
      <c r="DF342" s="26"/>
      <c r="DG342" s="26"/>
      <c r="DH342" s="26"/>
      <c r="DI342" s="26"/>
      <c r="DJ342" s="26"/>
      <c r="DK342" s="26"/>
      <c r="DL342" s="26"/>
      <c r="DM342" s="26"/>
      <c r="DN342" s="26"/>
      <c r="DO342" s="26"/>
      <c r="DP342" s="26"/>
      <c r="DQ342" s="26"/>
      <c r="DR342" s="26"/>
      <c r="DS342" s="26"/>
      <c r="DT342" s="26"/>
      <c r="DU342" s="26"/>
    </row>
    <row r="343" spans="5:125" s="11" customFormat="1" ht="12.75">
      <c r="E343" s="59"/>
      <c r="F343" s="15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6"/>
      <c r="DG343" s="26"/>
      <c r="DH343" s="26"/>
      <c r="DI343" s="26"/>
      <c r="DJ343" s="26"/>
      <c r="DK343" s="26"/>
      <c r="DL343" s="26"/>
      <c r="DM343" s="26"/>
      <c r="DN343" s="26"/>
      <c r="DO343" s="26"/>
      <c r="DP343" s="26"/>
      <c r="DQ343" s="26"/>
      <c r="DR343" s="26"/>
      <c r="DS343" s="26"/>
      <c r="DT343" s="26"/>
      <c r="DU343" s="26"/>
    </row>
    <row r="344" spans="5:125" s="11" customFormat="1" ht="12.75">
      <c r="E344" s="59"/>
      <c r="F344" s="15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6"/>
      <c r="DG344" s="26"/>
      <c r="DH344" s="26"/>
      <c r="DI344" s="26"/>
      <c r="DJ344" s="26"/>
      <c r="DK344" s="26"/>
      <c r="DL344" s="26"/>
      <c r="DM344" s="26"/>
      <c r="DN344" s="26"/>
      <c r="DO344" s="26"/>
      <c r="DP344" s="26"/>
      <c r="DQ344" s="26"/>
      <c r="DR344" s="26"/>
      <c r="DS344" s="26"/>
      <c r="DT344" s="26"/>
      <c r="DU344" s="26"/>
    </row>
    <row r="345" spans="5:125" s="11" customFormat="1" ht="12.75">
      <c r="E345" s="59"/>
      <c r="F345" s="15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6"/>
      <c r="DG345" s="26"/>
      <c r="DH345" s="26"/>
      <c r="DI345" s="26"/>
      <c r="DJ345" s="26"/>
      <c r="DK345" s="26"/>
      <c r="DL345" s="26"/>
      <c r="DM345" s="26"/>
      <c r="DN345" s="26"/>
      <c r="DO345" s="26"/>
      <c r="DP345" s="26"/>
      <c r="DQ345" s="26"/>
      <c r="DR345" s="26"/>
      <c r="DS345" s="26"/>
      <c r="DT345" s="26"/>
      <c r="DU345" s="26"/>
    </row>
    <row r="346" spans="5:125" s="11" customFormat="1" ht="12.75">
      <c r="E346" s="59"/>
      <c r="F346" s="15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6"/>
      <c r="DG346" s="26"/>
      <c r="DH346" s="26"/>
      <c r="DI346" s="26"/>
      <c r="DJ346" s="26"/>
      <c r="DK346" s="26"/>
      <c r="DL346" s="26"/>
      <c r="DM346" s="26"/>
      <c r="DN346" s="26"/>
      <c r="DO346" s="26"/>
      <c r="DP346" s="26"/>
      <c r="DQ346" s="26"/>
      <c r="DR346" s="26"/>
      <c r="DS346" s="26"/>
      <c r="DT346" s="26"/>
      <c r="DU346" s="26"/>
    </row>
    <row r="347" spans="5:125" s="11" customFormat="1" ht="12.75">
      <c r="E347" s="59"/>
      <c r="F347" s="15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6"/>
      <c r="DG347" s="26"/>
      <c r="DH347" s="26"/>
      <c r="DI347" s="26"/>
      <c r="DJ347" s="26"/>
      <c r="DK347" s="26"/>
      <c r="DL347" s="26"/>
      <c r="DM347" s="26"/>
      <c r="DN347" s="26"/>
      <c r="DO347" s="26"/>
      <c r="DP347" s="26"/>
      <c r="DQ347" s="26"/>
      <c r="DR347" s="26"/>
      <c r="DS347" s="26"/>
      <c r="DT347" s="26"/>
      <c r="DU347" s="26"/>
    </row>
    <row r="348" spans="5:125" s="11" customFormat="1" ht="12.75">
      <c r="E348" s="59"/>
      <c r="F348" s="15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6"/>
      <c r="DG348" s="26"/>
      <c r="DH348" s="26"/>
      <c r="DI348" s="26"/>
      <c r="DJ348" s="26"/>
      <c r="DK348" s="26"/>
      <c r="DL348" s="26"/>
      <c r="DM348" s="26"/>
      <c r="DN348" s="26"/>
      <c r="DO348" s="26"/>
      <c r="DP348" s="26"/>
      <c r="DQ348" s="26"/>
      <c r="DR348" s="26"/>
      <c r="DS348" s="26"/>
      <c r="DT348" s="26"/>
      <c r="DU348" s="26"/>
    </row>
    <row r="349" spans="5:125" s="11" customFormat="1" ht="12.75">
      <c r="E349" s="59"/>
      <c r="F349" s="15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6"/>
      <c r="DG349" s="26"/>
      <c r="DH349" s="26"/>
      <c r="DI349" s="26"/>
      <c r="DJ349" s="26"/>
      <c r="DK349" s="26"/>
      <c r="DL349" s="26"/>
      <c r="DM349" s="26"/>
      <c r="DN349" s="26"/>
      <c r="DO349" s="26"/>
      <c r="DP349" s="26"/>
      <c r="DQ349" s="26"/>
      <c r="DR349" s="26"/>
      <c r="DS349" s="26"/>
      <c r="DT349" s="26"/>
      <c r="DU349" s="26"/>
    </row>
    <row r="350" spans="5:125" s="11" customFormat="1" ht="12.75">
      <c r="E350" s="59"/>
      <c r="F350" s="15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6"/>
      <c r="DG350" s="26"/>
      <c r="DH350" s="26"/>
      <c r="DI350" s="26"/>
      <c r="DJ350" s="26"/>
      <c r="DK350" s="26"/>
      <c r="DL350" s="26"/>
      <c r="DM350" s="26"/>
      <c r="DN350" s="26"/>
      <c r="DO350" s="26"/>
      <c r="DP350" s="26"/>
      <c r="DQ350" s="26"/>
      <c r="DR350" s="26"/>
      <c r="DS350" s="26"/>
      <c r="DT350" s="26"/>
      <c r="DU350" s="26"/>
    </row>
    <row r="351" spans="5:125" s="11" customFormat="1" ht="12.75">
      <c r="E351" s="59"/>
      <c r="F351" s="15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6"/>
      <c r="DG351" s="26"/>
      <c r="DH351" s="26"/>
      <c r="DI351" s="26"/>
      <c r="DJ351" s="26"/>
      <c r="DK351" s="26"/>
      <c r="DL351" s="26"/>
      <c r="DM351" s="26"/>
      <c r="DN351" s="26"/>
      <c r="DO351" s="26"/>
      <c r="DP351" s="26"/>
      <c r="DQ351" s="26"/>
      <c r="DR351" s="26"/>
      <c r="DS351" s="26"/>
      <c r="DT351" s="26"/>
      <c r="DU351" s="26"/>
    </row>
    <row r="352" spans="5:125" s="11" customFormat="1" ht="12.75">
      <c r="E352" s="59"/>
      <c r="F352" s="15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6"/>
      <c r="DG352" s="26"/>
      <c r="DH352" s="26"/>
      <c r="DI352" s="26"/>
      <c r="DJ352" s="26"/>
      <c r="DK352" s="26"/>
      <c r="DL352" s="26"/>
      <c r="DM352" s="26"/>
      <c r="DN352" s="26"/>
      <c r="DO352" s="26"/>
      <c r="DP352" s="26"/>
      <c r="DQ352" s="26"/>
      <c r="DR352" s="26"/>
      <c r="DS352" s="26"/>
      <c r="DT352" s="26"/>
      <c r="DU352" s="26"/>
    </row>
    <row r="353" spans="5:125" s="11" customFormat="1" ht="12.75">
      <c r="E353" s="59"/>
      <c r="F353" s="15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6"/>
      <c r="DG353" s="26"/>
      <c r="DH353" s="26"/>
      <c r="DI353" s="26"/>
      <c r="DJ353" s="26"/>
      <c r="DK353" s="26"/>
      <c r="DL353" s="26"/>
      <c r="DM353" s="26"/>
      <c r="DN353" s="26"/>
      <c r="DO353" s="26"/>
      <c r="DP353" s="26"/>
      <c r="DQ353" s="26"/>
      <c r="DR353" s="26"/>
      <c r="DS353" s="26"/>
      <c r="DT353" s="26"/>
      <c r="DU353" s="26"/>
    </row>
    <row r="354" spans="5:125" s="11" customFormat="1" ht="12.75">
      <c r="E354" s="59"/>
      <c r="F354" s="15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6"/>
      <c r="DG354" s="26"/>
      <c r="DH354" s="26"/>
      <c r="DI354" s="26"/>
      <c r="DJ354" s="26"/>
      <c r="DK354" s="26"/>
      <c r="DL354" s="26"/>
      <c r="DM354" s="26"/>
      <c r="DN354" s="26"/>
      <c r="DO354" s="26"/>
      <c r="DP354" s="26"/>
      <c r="DQ354" s="26"/>
      <c r="DR354" s="26"/>
      <c r="DS354" s="26"/>
      <c r="DT354" s="26"/>
      <c r="DU354" s="26"/>
    </row>
    <row r="355" spans="5:125" s="11" customFormat="1" ht="12.75">
      <c r="E355" s="59"/>
      <c r="F355" s="15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6"/>
      <c r="DG355" s="26"/>
      <c r="DH355" s="26"/>
      <c r="DI355" s="26"/>
      <c r="DJ355" s="26"/>
      <c r="DK355" s="26"/>
      <c r="DL355" s="26"/>
      <c r="DM355" s="26"/>
      <c r="DN355" s="26"/>
      <c r="DO355" s="26"/>
      <c r="DP355" s="26"/>
      <c r="DQ355" s="26"/>
      <c r="DR355" s="26"/>
      <c r="DS355" s="26"/>
      <c r="DT355" s="26"/>
      <c r="DU355" s="26"/>
    </row>
    <row r="356" spans="5:125" s="11" customFormat="1" ht="12.75">
      <c r="E356" s="59"/>
      <c r="F356" s="15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6"/>
      <c r="DG356" s="26"/>
      <c r="DH356" s="26"/>
      <c r="DI356" s="26"/>
      <c r="DJ356" s="26"/>
      <c r="DK356" s="26"/>
      <c r="DL356" s="26"/>
      <c r="DM356" s="26"/>
      <c r="DN356" s="26"/>
      <c r="DO356" s="26"/>
      <c r="DP356" s="26"/>
      <c r="DQ356" s="26"/>
      <c r="DR356" s="26"/>
      <c r="DS356" s="26"/>
      <c r="DT356" s="26"/>
      <c r="DU356" s="26"/>
    </row>
    <row r="357" spans="5:125" s="11" customFormat="1" ht="12.75">
      <c r="E357" s="59"/>
      <c r="F357" s="15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6"/>
      <c r="DG357" s="26"/>
      <c r="DH357" s="26"/>
      <c r="DI357" s="26"/>
      <c r="DJ357" s="26"/>
      <c r="DK357" s="26"/>
      <c r="DL357" s="26"/>
      <c r="DM357" s="26"/>
      <c r="DN357" s="26"/>
      <c r="DO357" s="26"/>
      <c r="DP357" s="26"/>
      <c r="DQ357" s="26"/>
      <c r="DR357" s="26"/>
      <c r="DS357" s="26"/>
      <c r="DT357" s="26"/>
      <c r="DU357" s="26"/>
    </row>
    <row r="358" spans="5:125" s="11" customFormat="1" ht="12.75">
      <c r="E358" s="59"/>
      <c r="F358" s="15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6"/>
      <c r="DG358" s="26"/>
      <c r="DH358" s="26"/>
      <c r="DI358" s="26"/>
      <c r="DJ358" s="26"/>
      <c r="DK358" s="26"/>
      <c r="DL358" s="26"/>
      <c r="DM358" s="26"/>
      <c r="DN358" s="26"/>
      <c r="DO358" s="26"/>
      <c r="DP358" s="26"/>
      <c r="DQ358" s="26"/>
      <c r="DR358" s="26"/>
      <c r="DS358" s="26"/>
      <c r="DT358" s="26"/>
      <c r="DU358" s="26"/>
    </row>
    <row r="359" spans="5:125" s="11" customFormat="1" ht="12.75">
      <c r="E359" s="59"/>
      <c r="F359" s="15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6"/>
      <c r="DG359" s="26"/>
      <c r="DH359" s="26"/>
      <c r="DI359" s="26"/>
      <c r="DJ359" s="26"/>
      <c r="DK359" s="26"/>
      <c r="DL359" s="26"/>
      <c r="DM359" s="26"/>
      <c r="DN359" s="26"/>
      <c r="DO359" s="26"/>
      <c r="DP359" s="26"/>
      <c r="DQ359" s="26"/>
      <c r="DR359" s="26"/>
      <c r="DS359" s="26"/>
      <c r="DT359" s="26"/>
      <c r="DU359" s="26"/>
    </row>
    <row r="360" spans="5:125" s="11" customFormat="1" ht="12.75">
      <c r="E360" s="59"/>
      <c r="F360" s="15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/>
      <c r="CR360" s="26"/>
      <c r="CS360" s="26"/>
      <c r="CT360" s="26"/>
      <c r="CU360" s="26"/>
      <c r="CV360" s="26"/>
      <c r="CW360" s="26"/>
      <c r="CX360" s="26"/>
      <c r="CY360" s="26"/>
      <c r="CZ360" s="26"/>
      <c r="DA360" s="26"/>
      <c r="DB360" s="26"/>
      <c r="DC360" s="26"/>
      <c r="DD360" s="26"/>
      <c r="DE360" s="26"/>
      <c r="DF360" s="26"/>
      <c r="DG360" s="26"/>
      <c r="DH360" s="26"/>
      <c r="DI360" s="26"/>
      <c r="DJ360" s="26"/>
      <c r="DK360" s="26"/>
      <c r="DL360" s="26"/>
      <c r="DM360" s="26"/>
      <c r="DN360" s="26"/>
      <c r="DO360" s="26"/>
      <c r="DP360" s="26"/>
      <c r="DQ360" s="26"/>
      <c r="DR360" s="26"/>
      <c r="DS360" s="26"/>
      <c r="DT360" s="26"/>
      <c r="DU360" s="26"/>
    </row>
    <row r="361" spans="5:125" s="11" customFormat="1" ht="12.75">
      <c r="E361" s="59"/>
      <c r="F361" s="15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/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6"/>
      <c r="DG361" s="26"/>
      <c r="DH361" s="26"/>
      <c r="DI361" s="26"/>
      <c r="DJ361" s="26"/>
      <c r="DK361" s="26"/>
      <c r="DL361" s="26"/>
      <c r="DM361" s="26"/>
      <c r="DN361" s="26"/>
      <c r="DO361" s="26"/>
      <c r="DP361" s="26"/>
      <c r="DQ361" s="26"/>
      <c r="DR361" s="26"/>
      <c r="DS361" s="26"/>
      <c r="DT361" s="26"/>
      <c r="DU361" s="26"/>
    </row>
    <row r="362" spans="5:125" s="11" customFormat="1" ht="12.75">
      <c r="E362" s="59"/>
      <c r="F362" s="15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6"/>
      <c r="DG362" s="26"/>
      <c r="DH362" s="26"/>
      <c r="DI362" s="26"/>
      <c r="DJ362" s="26"/>
      <c r="DK362" s="26"/>
      <c r="DL362" s="26"/>
      <c r="DM362" s="26"/>
      <c r="DN362" s="26"/>
      <c r="DO362" s="26"/>
      <c r="DP362" s="26"/>
      <c r="DQ362" s="26"/>
      <c r="DR362" s="26"/>
      <c r="DS362" s="26"/>
      <c r="DT362" s="26"/>
      <c r="DU362" s="26"/>
    </row>
    <row r="363" spans="5:125" s="11" customFormat="1" ht="12.75">
      <c r="E363" s="59"/>
      <c r="F363" s="15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/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6"/>
      <c r="DG363" s="26"/>
      <c r="DH363" s="26"/>
      <c r="DI363" s="26"/>
      <c r="DJ363" s="26"/>
      <c r="DK363" s="26"/>
      <c r="DL363" s="26"/>
      <c r="DM363" s="26"/>
      <c r="DN363" s="26"/>
      <c r="DO363" s="26"/>
      <c r="DP363" s="26"/>
      <c r="DQ363" s="26"/>
      <c r="DR363" s="26"/>
      <c r="DS363" s="26"/>
      <c r="DT363" s="26"/>
      <c r="DU363" s="26"/>
    </row>
    <row r="364" spans="5:125" s="11" customFormat="1" ht="12.75">
      <c r="E364" s="59"/>
      <c r="F364" s="15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6"/>
      <c r="DG364" s="26"/>
      <c r="DH364" s="26"/>
      <c r="DI364" s="26"/>
      <c r="DJ364" s="26"/>
      <c r="DK364" s="26"/>
      <c r="DL364" s="26"/>
      <c r="DM364" s="26"/>
      <c r="DN364" s="26"/>
      <c r="DO364" s="26"/>
      <c r="DP364" s="26"/>
      <c r="DQ364" s="26"/>
      <c r="DR364" s="26"/>
      <c r="DS364" s="26"/>
      <c r="DT364" s="26"/>
      <c r="DU364" s="26"/>
    </row>
    <row r="365" spans="5:125" s="11" customFormat="1" ht="12.75">
      <c r="E365" s="59"/>
      <c r="F365" s="15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6"/>
      <c r="DG365" s="26"/>
      <c r="DH365" s="26"/>
      <c r="DI365" s="26"/>
      <c r="DJ365" s="26"/>
      <c r="DK365" s="26"/>
      <c r="DL365" s="26"/>
      <c r="DM365" s="26"/>
      <c r="DN365" s="26"/>
      <c r="DO365" s="26"/>
      <c r="DP365" s="26"/>
      <c r="DQ365" s="26"/>
      <c r="DR365" s="26"/>
      <c r="DS365" s="26"/>
      <c r="DT365" s="26"/>
      <c r="DU365" s="26"/>
    </row>
    <row r="366" spans="5:125" s="11" customFormat="1" ht="12.75">
      <c r="E366" s="59"/>
      <c r="F366" s="15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6"/>
      <c r="DG366" s="26"/>
      <c r="DH366" s="26"/>
      <c r="DI366" s="26"/>
      <c r="DJ366" s="26"/>
      <c r="DK366" s="26"/>
      <c r="DL366" s="26"/>
      <c r="DM366" s="26"/>
      <c r="DN366" s="26"/>
      <c r="DO366" s="26"/>
      <c r="DP366" s="26"/>
      <c r="DQ366" s="26"/>
      <c r="DR366" s="26"/>
      <c r="DS366" s="26"/>
      <c r="DT366" s="26"/>
      <c r="DU366" s="26"/>
    </row>
    <row r="367" spans="5:125" s="11" customFormat="1" ht="12.75">
      <c r="E367" s="59"/>
      <c r="F367" s="15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  <c r="CD367" s="26"/>
      <c r="CE367" s="26"/>
      <c r="CF367" s="26"/>
      <c r="CG367" s="26"/>
      <c r="CH367" s="26"/>
      <c r="CI367" s="26"/>
      <c r="CJ367" s="26"/>
      <c r="CK367" s="26"/>
      <c r="CL367" s="26"/>
      <c r="CM367" s="26"/>
      <c r="CN367" s="26"/>
      <c r="CO367" s="26"/>
      <c r="CP367" s="26"/>
      <c r="CQ367" s="26"/>
      <c r="CR367" s="26"/>
      <c r="CS367" s="26"/>
      <c r="CT367" s="26"/>
      <c r="CU367" s="26"/>
      <c r="CV367" s="26"/>
      <c r="CW367" s="26"/>
      <c r="CX367" s="26"/>
      <c r="CY367" s="26"/>
      <c r="CZ367" s="26"/>
      <c r="DA367" s="26"/>
      <c r="DB367" s="26"/>
      <c r="DC367" s="26"/>
      <c r="DD367" s="26"/>
      <c r="DE367" s="26"/>
      <c r="DF367" s="26"/>
      <c r="DG367" s="26"/>
      <c r="DH367" s="26"/>
      <c r="DI367" s="26"/>
      <c r="DJ367" s="26"/>
      <c r="DK367" s="26"/>
      <c r="DL367" s="26"/>
      <c r="DM367" s="26"/>
      <c r="DN367" s="26"/>
      <c r="DO367" s="26"/>
      <c r="DP367" s="26"/>
      <c r="DQ367" s="26"/>
      <c r="DR367" s="26"/>
      <c r="DS367" s="26"/>
      <c r="DT367" s="26"/>
      <c r="DU367" s="26"/>
    </row>
    <row r="368" spans="5:125" s="11" customFormat="1" ht="12.75">
      <c r="E368" s="59"/>
      <c r="F368" s="15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  <c r="CD368" s="26"/>
      <c r="CE368" s="26"/>
      <c r="CF368" s="26"/>
      <c r="CG368" s="26"/>
      <c r="CH368" s="26"/>
      <c r="CI368" s="26"/>
      <c r="CJ368" s="26"/>
      <c r="CK368" s="26"/>
      <c r="CL368" s="26"/>
      <c r="CM368" s="26"/>
      <c r="CN368" s="26"/>
      <c r="CO368" s="26"/>
      <c r="CP368" s="26"/>
      <c r="CQ368" s="26"/>
      <c r="CR368" s="26"/>
      <c r="CS368" s="26"/>
      <c r="CT368" s="26"/>
      <c r="CU368" s="26"/>
      <c r="CV368" s="26"/>
      <c r="CW368" s="26"/>
      <c r="CX368" s="26"/>
      <c r="CY368" s="26"/>
      <c r="CZ368" s="26"/>
      <c r="DA368" s="26"/>
      <c r="DB368" s="26"/>
      <c r="DC368" s="26"/>
      <c r="DD368" s="26"/>
      <c r="DE368" s="26"/>
      <c r="DF368" s="26"/>
      <c r="DG368" s="26"/>
      <c r="DH368" s="26"/>
      <c r="DI368" s="26"/>
      <c r="DJ368" s="26"/>
      <c r="DK368" s="26"/>
      <c r="DL368" s="26"/>
      <c r="DM368" s="26"/>
      <c r="DN368" s="26"/>
      <c r="DO368" s="26"/>
      <c r="DP368" s="26"/>
      <c r="DQ368" s="26"/>
      <c r="DR368" s="26"/>
      <c r="DS368" s="26"/>
      <c r="DT368" s="26"/>
      <c r="DU368" s="26"/>
    </row>
    <row r="369" spans="5:125" s="11" customFormat="1" ht="12.75">
      <c r="E369" s="59"/>
      <c r="F369" s="15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6"/>
      <c r="DG369" s="26"/>
      <c r="DH369" s="26"/>
      <c r="DI369" s="26"/>
      <c r="DJ369" s="26"/>
      <c r="DK369" s="26"/>
      <c r="DL369" s="26"/>
      <c r="DM369" s="26"/>
      <c r="DN369" s="26"/>
      <c r="DO369" s="26"/>
      <c r="DP369" s="26"/>
      <c r="DQ369" s="26"/>
      <c r="DR369" s="26"/>
      <c r="DS369" s="26"/>
      <c r="DT369" s="26"/>
      <c r="DU369" s="26"/>
    </row>
    <row r="370" spans="5:125" s="11" customFormat="1" ht="12.75">
      <c r="E370" s="59"/>
      <c r="F370" s="15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6"/>
      <c r="DG370" s="26"/>
      <c r="DH370" s="26"/>
      <c r="DI370" s="26"/>
      <c r="DJ370" s="26"/>
      <c r="DK370" s="26"/>
      <c r="DL370" s="26"/>
      <c r="DM370" s="26"/>
      <c r="DN370" s="26"/>
      <c r="DO370" s="26"/>
      <c r="DP370" s="26"/>
      <c r="DQ370" s="26"/>
      <c r="DR370" s="26"/>
      <c r="DS370" s="26"/>
      <c r="DT370" s="26"/>
      <c r="DU370" s="26"/>
    </row>
    <row r="371" spans="5:125" s="11" customFormat="1" ht="12.75">
      <c r="E371" s="59"/>
      <c r="F371" s="15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6"/>
      <c r="DG371" s="26"/>
      <c r="DH371" s="26"/>
      <c r="DI371" s="26"/>
      <c r="DJ371" s="26"/>
      <c r="DK371" s="26"/>
      <c r="DL371" s="26"/>
      <c r="DM371" s="26"/>
      <c r="DN371" s="26"/>
      <c r="DO371" s="26"/>
      <c r="DP371" s="26"/>
      <c r="DQ371" s="26"/>
      <c r="DR371" s="26"/>
      <c r="DS371" s="26"/>
      <c r="DT371" s="26"/>
      <c r="DU371" s="26"/>
    </row>
    <row r="372" spans="5:125" s="11" customFormat="1" ht="12.75">
      <c r="E372" s="59"/>
      <c r="F372" s="15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6"/>
      <c r="DG372" s="26"/>
      <c r="DH372" s="26"/>
      <c r="DI372" s="26"/>
      <c r="DJ372" s="26"/>
      <c r="DK372" s="26"/>
      <c r="DL372" s="26"/>
      <c r="DM372" s="26"/>
      <c r="DN372" s="26"/>
      <c r="DO372" s="26"/>
      <c r="DP372" s="26"/>
      <c r="DQ372" s="26"/>
      <c r="DR372" s="26"/>
      <c r="DS372" s="26"/>
      <c r="DT372" s="26"/>
      <c r="DU372" s="26"/>
    </row>
    <row r="373" spans="5:125" s="11" customFormat="1" ht="12.75">
      <c r="E373" s="59"/>
      <c r="F373" s="15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6"/>
      <c r="DG373" s="26"/>
      <c r="DH373" s="26"/>
      <c r="DI373" s="26"/>
      <c r="DJ373" s="26"/>
      <c r="DK373" s="26"/>
      <c r="DL373" s="26"/>
      <c r="DM373" s="26"/>
      <c r="DN373" s="26"/>
      <c r="DO373" s="26"/>
      <c r="DP373" s="26"/>
      <c r="DQ373" s="26"/>
      <c r="DR373" s="26"/>
      <c r="DS373" s="26"/>
      <c r="DT373" s="26"/>
      <c r="DU373" s="26"/>
    </row>
    <row r="374" spans="5:125" s="11" customFormat="1" ht="12.75">
      <c r="E374" s="59"/>
      <c r="F374" s="15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6"/>
      <c r="DG374" s="26"/>
      <c r="DH374" s="26"/>
      <c r="DI374" s="26"/>
      <c r="DJ374" s="26"/>
      <c r="DK374" s="26"/>
      <c r="DL374" s="26"/>
      <c r="DM374" s="26"/>
      <c r="DN374" s="26"/>
      <c r="DO374" s="26"/>
      <c r="DP374" s="26"/>
      <c r="DQ374" s="26"/>
      <c r="DR374" s="26"/>
      <c r="DS374" s="26"/>
      <c r="DT374" s="26"/>
      <c r="DU374" s="26"/>
    </row>
    <row r="375" spans="5:125" s="11" customFormat="1" ht="12.75">
      <c r="E375" s="59"/>
      <c r="F375" s="15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6"/>
      <c r="DG375" s="26"/>
      <c r="DH375" s="26"/>
      <c r="DI375" s="26"/>
      <c r="DJ375" s="26"/>
      <c r="DK375" s="26"/>
      <c r="DL375" s="26"/>
      <c r="DM375" s="26"/>
      <c r="DN375" s="26"/>
      <c r="DO375" s="26"/>
      <c r="DP375" s="26"/>
      <c r="DQ375" s="26"/>
      <c r="DR375" s="26"/>
      <c r="DS375" s="26"/>
      <c r="DT375" s="26"/>
      <c r="DU375" s="26"/>
    </row>
    <row r="376" spans="5:125" s="11" customFormat="1" ht="12.75">
      <c r="E376" s="59"/>
      <c r="F376" s="15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6"/>
      <c r="DG376" s="26"/>
      <c r="DH376" s="26"/>
      <c r="DI376" s="26"/>
      <c r="DJ376" s="26"/>
      <c r="DK376" s="26"/>
      <c r="DL376" s="26"/>
      <c r="DM376" s="26"/>
      <c r="DN376" s="26"/>
      <c r="DO376" s="26"/>
      <c r="DP376" s="26"/>
      <c r="DQ376" s="26"/>
      <c r="DR376" s="26"/>
      <c r="DS376" s="26"/>
      <c r="DT376" s="26"/>
      <c r="DU376" s="26"/>
    </row>
    <row r="377" spans="5:125" s="11" customFormat="1" ht="12.75">
      <c r="E377" s="59"/>
      <c r="F377" s="15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6"/>
      <c r="DG377" s="26"/>
      <c r="DH377" s="26"/>
      <c r="DI377" s="26"/>
      <c r="DJ377" s="26"/>
      <c r="DK377" s="26"/>
      <c r="DL377" s="26"/>
      <c r="DM377" s="26"/>
      <c r="DN377" s="26"/>
      <c r="DO377" s="26"/>
      <c r="DP377" s="26"/>
      <c r="DQ377" s="26"/>
      <c r="DR377" s="26"/>
      <c r="DS377" s="26"/>
      <c r="DT377" s="26"/>
      <c r="DU377" s="26"/>
    </row>
    <row r="378" spans="5:125" s="11" customFormat="1" ht="12.75">
      <c r="E378" s="59"/>
      <c r="F378" s="15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6"/>
      <c r="DG378" s="26"/>
      <c r="DH378" s="26"/>
      <c r="DI378" s="26"/>
      <c r="DJ378" s="26"/>
      <c r="DK378" s="26"/>
      <c r="DL378" s="26"/>
      <c r="DM378" s="26"/>
      <c r="DN378" s="26"/>
      <c r="DO378" s="26"/>
      <c r="DP378" s="26"/>
      <c r="DQ378" s="26"/>
      <c r="DR378" s="26"/>
      <c r="DS378" s="26"/>
      <c r="DT378" s="26"/>
      <c r="DU378" s="26"/>
    </row>
    <row r="379" spans="5:125" s="11" customFormat="1" ht="12.75">
      <c r="E379" s="59"/>
      <c r="F379" s="15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6"/>
      <c r="DG379" s="26"/>
      <c r="DH379" s="26"/>
      <c r="DI379" s="26"/>
      <c r="DJ379" s="26"/>
      <c r="DK379" s="26"/>
      <c r="DL379" s="26"/>
      <c r="DM379" s="26"/>
      <c r="DN379" s="26"/>
      <c r="DO379" s="26"/>
      <c r="DP379" s="26"/>
      <c r="DQ379" s="26"/>
      <c r="DR379" s="26"/>
      <c r="DS379" s="26"/>
      <c r="DT379" s="26"/>
      <c r="DU379" s="26"/>
    </row>
    <row r="380" spans="5:125" s="11" customFormat="1" ht="12.75">
      <c r="E380" s="59"/>
      <c r="F380" s="15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6"/>
      <c r="DG380" s="26"/>
      <c r="DH380" s="26"/>
      <c r="DI380" s="26"/>
      <c r="DJ380" s="26"/>
      <c r="DK380" s="26"/>
      <c r="DL380" s="26"/>
      <c r="DM380" s="26"/>
      <c r="DN380" s="26"/>
      <c r="DO380" s="26"/>
      <c r="DP380" s="26"/>
      <c r="DQ380" s="26"/>
      <c r="DR380" s="26"/>
      <c r="DS380" s="26"/>
      <c r="DT380" s="26"/>
      <c r="DU380" s="26"/>
    </row>
    <row r="381" spans="5:125" s="11" customFormat="1" ht="12.75">
      <c r="E381" s="59"/>
      <c r="F381" s="15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6"/>
      <c r="DG381" s="26"/>
      <c r="DH381" s="26"/>
      <c r="DI381" s="26"/>
      <c r="DJ381" s="26"/>
      <c r="DK381" s="26"/>
      <c r="DL381" s="26"/>
      <c r="DM381" s="26"/>
      <c r="DN381" s="26"/>
      <c r="DO381" s="26"/>
      <c r="DP381" s="26"/>
      <c r="DQ381" s="26"/>
      <c r="DR381" s="26"/>
      <c r="DS381" s="26"/>
      <c r="DT381" s="26"/>
      <c r="DU381" s="26"/>
    </row>
    <row r="382" spans="5:125" s="11" customFormat="1" ht="12.75">
      <c r="E382" s="59"/>
      <c r="F382" s="15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6"/>
      <c r="DG382" s="26"/>
      <c r="DH382" s="26"/>
      <c r="DI382" s="26"/>
      <c r="DJ382" s="26"/>
      <c r="DK382" s="26"/>
      <c r="DL382" s="26"/>
      <c r="DM382" s="26"/>
      <c r="DN382" s="26"/>
      <c r="DO382" s="26"/>
      <c r="DP382" s="26"/>
      <c r="DQ382" s="26"/>
      <c r="DR382" s="26"/>
      <c r="DS382" s="26"/>
      <c r="DT382" s="26"/>
      <c r="DU382" s="26"/>
    </row>
    <row r="383" spans="5:125" s="11" customFormat="1" ht="12.75">
      <c r="E383" s="59"/>
      <c r="F383" s="15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6"/>
      <c r="DG383" s="26"/>
      <c r="DH383" s="26"/>
      <c r="DI383" s="26"/>
      <c r="DJ383" s="26"/>
      <c r="DK383" s="26"/>
      <c r="DL383" s="26"/>
      <c r="DM383" s="26"/>
      <c r="DN383" s="26"/>
      <c r="DO383" s="26"/>
      <c r="DP383" s="26"/>
      <c r="DQ383" s="26"/>
      <c r="DR383" s="26"/>
      <c r="DS383" s="26"/>
      <c r="DT383" s="26"/>
      <c r="DU383" s="26"/>
    </row>
    <row r="384" spans="5:125" s="11" customFormat="1" ht="12.75">
      <c r="E384" s="59"/>
      <c r="F384" s="15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6"/>
      <c r="DG384" s="26"/>
      <c r="DH384" s="26"/>
      <c r="DI384" s="26"/>
      <c r="DJ384" s="26"/>
      <c r="DK384" s="26"/>
      <c r="DL384" s="26"/>
      <c r="DM384" s="26"/>
      <c r="DN384" s="26"/>
      <c r="DO384" s="26"/>
      <c r="DP384" s="26"/>
      <c r="DQ384" s="26"/>
      <c r="DR384" s="26"/>
      <c r="DS384" s="26"/>
      <c r="DT384" s="26"/>
      <c r="DU384" s="26"/>
    </row>
    <row r="385" spans="5:125" s="11" customFormat="1" ht="12.75">
      <c r="E385" s="59"/>
      <c r="F385" s="15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6"/>
      <c r="DG385" s="26"/>
      <c r="DH385" s="26"/>
      <c r="DI385" s="26"/>
      <c r="DJ385" s="26"/>
      <c r="DK385" s="26"/>
      <c r="DL385" s="26"/>
      <c r="DM385" s="26"/>
      <c r="DN385" s="26"/>
      <c r="DO385" s="26"/>
      <c r="DP385" s="26"/>
      <c r="DQ385" s="26"/>
      <c r="DR385" s="26"/>
      <c r="DS385" s="26"/>
      <c r="DT385" s="26"/>
      <c r="DU385" s="26"/>
    </row>
    <row r="386" spans="5:125" s="11" customFormat="1" ht="12.75">
      <c r="E386" s="59"/>
      <c r="F386" s="15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6"/>
      <c r="DG386" s="26"/>
      <c r="DH386" s="26"/>
      <c r="DI386" s="26"/>
      <c r="DJ386" s="26"/>
      <c r="DK386" s="26"/>
      <c r="DL386" s="26"/>
      <c r="DM386" s="26"/>
      <c r="DN386" s="26"/>
      <c r="DO386" s="26"/>
      <c r="DP386" s="26"/>
      <c r="DQ386" s="26"/>
      <c r="DR386" s="26"/>
      <c r="DS386" s="26"/>
      <c r="DT386" s="26"/>
      <c r="DU386" s="26"/>
    </row>
    <row r="387" spans="5:125" s="11" customFormat="1" ht="12.75">
      <c r="E387" s="59"/>
      <c r="F387" s="15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6"/>
      <c r="DG387" s="26"/>
      <c r="DH387" s="26"/>
      <c r="DI387" s="26"/>
      <c r="DJ387" s="26"/>
      <c r="DK387" s="26"/>
      <c r="DL387" s="26"/>
      <c r="DM387" s="26"/>
      <c r="DN387" s="26"/>
      <c r="DO387" s="26"/>
      <c r="DP387" s="26"/>
      <c r="DQ387" s="26"/>
      <c r="DR387" s="26"/>
      <c r="DS387" s="26"/>
      <c r="DT387" s="26"/>
      <c r="DU387" s="26"/>
    </row>
    <row r="388" spans="5:125" s="11" customFormat="1" ht="12.75">
      <c r="E388" s="59"/>
      <c r="F388" s="15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6"/>
      <c r="DG388" s="26"/>
      <c r="DH388" s="26"/>
      <c r="DI388" s="26"/>
      <c r="DJ388" s="26"/>
      <c r="DK388" s="26"/>
      <c r="DL388" s="26"/>
      <c r="DM388" s="26"/>
      <c r="DN388" s="26"/>
      <c r="DO388" s="26"/>
      <c r="DP388" s="26"/>
      <c r="DQ388" s="26"/>
      <c r="DR388" s="26"/>
      <c r="DS388" s="26"/>
      <c r="DT388" s="26"/>
      <c r="DU388" s="26"/>
    </row>
    <row r="389" spans="5:125" s="11" customFormat="1" ht="12.75">
      <c r="E389" s="59"/>
      <c r="F389" s="15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6"/>
      <c r="DG389" s="26"/>
      <c r="DH389" s="26"/>
      <c r="DI389" s="26"/>
      <c r="DJ389" s="26"/>
      <c r="DK389" s="26"/>
      <c r="DL389" s="26"/>
      <c r="DM389" s="26"/>
      <c r="DN389" s="26"/>
      <c r="DO389" s="26"/>
      <c r="DP389" s="26"/>
      <c r="DQ389" s="26"/>
      <c r="DR389" s="26"/>
      <c r="DS389" s="26"/>
      <c r="DT389" s="26"/>
      <c r="DU389" s="26"/>
    </row>
    <row r="390" spans="5:125" s="11" customFormat="1" ht="12.75">
      <c r="E390" s="59"/>
      <c r="F390" s="15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6"/>
      <c r="DG390" s="26"/>
      <c r="DH390" s="26"/>
      <c r="DI390" s="26"/>
      <c r="DJ390" s="26"/>
      <c r="DK390" s="26"/>
      <c r="DL390" s="26"/>
      <c r="DM390" s="26"/>
      <c r="DN390" s="26"/>
      <c r="DO390" s="26"/>
      <c r="DP390" s="26"/>
      <c r="DQ390" s="26"/>
      <c r="DR390" s="26"/>
      <c r="DS390" s="26"/>
      <c r="DT390" s="26"/>
      <c r="DU390" s="26"/>
    </row>
    <row r="391" spans="5:125" s="11" customFormat="1" ht="12.75">
      <c r="E391" s="59"/>
      <c r="F391" s="15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6"/>
      <c r="DG391" s="26"/>
      <c r="DH391" s="26"/>
      <c r="DI391" s="26"/>
      <c r="DJ391" s="26"/>
      <c r="DK391" s="26"/>
      <c r="DL391" s="26"/>
      <c r="DM391" s="26"/>
      <c r="DN391" s="26"/>
      <c r="DO391" s="26"/>
      <c r="DP391" s="26"/>
      <c r="DQ391" s="26"/>
      <c r="DR391" s="26"/>
      <c r="DS391" s="26"/>
      <c r="DT391" s="26"/>
      <c r="DU391" s="26"/>
    </row>
    <row r="392" spans="5:125" s="11" customFormat="1" ht="12.75">
      <c r="E392" s="59"/>
      <c r="F392" s="15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6"/>
      <c r="DG392" s="26"/>
      <c r="DH392" s="26"/>
      <c r="DI392" s="26"/>
      <c r="DJ392" s="26"/>
      <c r="DK392" s="26"/>
      <c r="DL392" s="26"/>
      <c r="DM392" s="26"/>
      <c r="DN392" s="26"/>
      <c r="DO392" s="26"/>
      <c r="DP392" s="26"/>
      <c r="DQ392" s="26"/>
      <c r="DR392" s="26"/>
      <c r="DS392" s="26"/>
      <c r="DT392" s="26"/>
      <c r="DU392" s="26"/>
    </row>
    <row r="393" spans="5:125" s="11" customFormat="1" ht="12.75">
      <c r="E393" s="59"/>
      <c r="F393" s="15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6"/>
      <c r="DG393" s="26"/>
      <c r="DH393" s="26"/>
      <c r="DI393" s="26"/>
      <c r="DJ393" s="26"/>
      <c r="DK393" s="26"/>
      <c r="DL393" s="26"/>
      <c r="DM393" s="26"/>
      <c r="DN393" s="26"/>
      <c r="DO393" s="26"/>
      <c r="DP393" s="26"/>
      <c r="DQ393" s="26"/>
      <c r="DR393" s="26"/>
      <c r="DS393" s="26"/>
      <c r="DT393" s="26"/>
      <c r="DU393" s="26"/>
    </row>
    <row r="394" spans="5:125" s="11" customFormat="1" ht="12.75">
      <c r="E394" s="59"/>
      <c r="F394" s="15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6"/>
      <c r="DG394" s="26"/>
      <c r="DH394" s="26"/>
      <c r="DI394" s="26"/>
      <c r="DJ394" s="26"/>
      <c r="DK394" s="26"/>
      <c r="DL394" s="26"/>
      <c r="DM394" s="26"/>
      <c r="DN394" s="26"/>
      <c r="DO394" s="26"/>
      <c r="DP394" s="26"/>
      <c r="DQ394" s="26"/>
      <c r="DR394" s="26"/>
      <c r="DS394" s="26"/>
      <c r="DT394" s="26"/>
      <c r="DU394" s="26"/>
    </row>
    <row r="395" spans="5:125" s="11" customFormat="1" ht="12.75">
      <c r="E395" s="59"/>
      <c r="F395" s="15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6"/>
      <c r="DG395" s="26"/>
      <c r="DH395" s="26"/>
      <c r="DI395" s="26"/>
      <c r="DJ395" s="26"/>
      <c r="DK395" s="26"/>
      <c r="DL395" s="26"/>
      <c r="DM395" s="26"/>
      <c r="DN395" s="26"/>
      <c r="DO395" s="26"/>
      <c r="DP395" s="26"/>
      <c r="DQ395" s="26"/>
      <c r="DR395" s="26"/>
      <c r="DS395" s="26"/>
      <c r="DT395" s="26"/>
      <c r="DU395" s="26"/>
    </row>
    <row r="396" spans="5:125" s="11" customFormat="1" ht="12.75">
      <c r="E396" s="59"/>
      <c r="F396" s="15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/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6"/>
      <c r="DG396" s="26"/>
      <c r="DH396" s="26"/>
      <c r="DI396" s="26"/>
      <c r="DJ396" s="26"/>
      <c r="DK396" s="26"/>
      <c r="DL396" s="26"/>
      <c r="DM396" s="26"/>
      <c r="DN396" s="26"/>
      <c r="DO396" s="26"/>
      <c r="DP396" s="26"/>
      <c r="DQ396" s="26"/>
      <c r="DR396" s="26"/>
      <c r="DS396" s="26"/>
      <c r="DT396" s="26"/>
      <c r="DU396" s="26"/>
    </row>
    <row r="397" spans="5:125" s="11" customFormat="1" ht="12.75">
      <c r="E397" s="59"/>
      <c r="F397" s="15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6"/>
      <c r="DG397" s="26"/>
      <c r="DH397" s="26"/>
      <c r="DI397" s="26"/>
      <c r="DJ397" s="26"/>
      <c r="DK397" s="26"/>
      <c r="DL397" s="26"/>
      <c r="DM397" s="26"/>
      <c r="DN397" s="26"/>
      <c r="DO397" s="26"/>
      <c r="DP397" s="26"/>
      <c r="DQ397" s="26"/>
      <c r="DR397" s="26"/>
      <c r="DS397" s="26"/>
      <c r="DT397" s="26"/>
      <c r="DU397" s="26"/>
    </row>
    <row r="398" spans="5:125" s="11" customFormat="1" ht="12.75">
      <c r="E398" s="59"/>
      <c r="F398" s="15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6"/>
      <c r="DG398" s="26"/>
      <c r="DH398" s="26"/>
      <c r="DI398" s="26"/>
      <c r="DJ398" s="26"/>
      <c r="DK398" s="26"/>
      <c r="DL398" s="26"/>
      <c r="DM398" s="26"/>
      <c r="DN398" s="26"/>
      <c r="DO398" s="26"/>
      <c r="DP398" s="26"/>
      <c r="DQ398" s="26"/>
      <c r="DR398" s="26"/>
      <c r="DS398" s="26"/>
      <c r="DT398" s="26"/>
      <c r="DU398" s="26"/>
    </row>
    <row r="399" spans="5:125" s="11" customFormat="1" ht="12.75">
      <c r="E399" s="59"/>
      <c r="F399" s="15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6"/>
      <c r="DG399" s="26"/>
      <c r="DH399" s="26"/>
      <c r="DI399" s="26"/>
      <c r="DJ399" s="26"/>
      <c r="DK399" s="26"/>
      <c r="DL399" s="26"/>
      <c r="DM399" s="26"/>
      <c r="DN399" s="26"/>
      <c r="DO399" s="26"/>
      <c r="DP399" s="26"/>
      <c r="DQ399" s="26"/>
      <c r="DR399" s="26"/>
      <c r="DS399" s="26"/>
      <c r="DT399" s="26"/>
      <c r="DU399" s="26"/>
    </row>
    <row r="400" spans="5:125" s="11" customFormat="1" ht="12.75">
      <c r="E400" s="59"/>
      <c r="F400" s="15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6"/>
      <c r="DG400" s="26"/>
      <c r="DH400" s="26"/>
      <c r="DI400" s="26"/>
      <c r="DJ400" s="26"/>
      <c r="DK400" s="26"/>
      <c r="DL400" s="26"/>
      <c r="DM400" s="26"/>
      <c r="DN400" s="26"/>
      <c r="DO400" s="26"/>
      <c r="DP400" s="26"/>
      <c r="DQ400" s="26"/>
      <c r="DR400" s="26"/>
      <c r="DS400" s="26"/>
      <c r="DT400" s="26"/>
      <c r="DU400" s="26"/>
    </row>
    <row r="401" spans="5:125" s="11" customFormat="1" ht="12.75">
      <c r="E401" s="59"/>
      <c r="F401" s="15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  <c r="CD401" s="26"/>
      <c r="CE401" s="26"/>
      <c r="CF401" s="26"/>
      <c r="CG401" s="26"/>
      <c r="CH401" s="26"/>
      <c r="CI401" s="26"/>
      <c r="CJ401" s="26"/>
      <c r="CK401" s="26"/>
      <c r="CL401" s="26"/>
      <c r="CM401" s="26"/>
      <c r="CN401" s="26"/>
      <c r="CO401" s="26"/>
      <c r="CP401" s="26"/>
      <c r="CQ401" s="26"/>
      <c r="CR401" s="26"/>
      <c r="CS401" s="26"/>
      <c r="CT401" s="26"/>
      <c r="CU401" s="26"/>
      <c r="CV401" s="26"/>
      <c r="CW401" s="26"/>
      <c r="CX401" s="26"/>
      <c r="CY401" s="26"/>
      <c r="CZ401" s="26"/>
      <c r="DA401" s="26"/>
      <c r="DB401" s="26"/>
      <c r="DC401" s="26"/>
      <c r="DD401" s="26"/>
      <c r="DE401" s="26"/>
      <c r="DF401" s="26"/>
      <c r="DG401" s="26"/>
      <c r="DH401" s="26"/>
      <c r="DI401" s="26"/>
      <c r="DJ401" s="26"/>
      <c r="DK401" s="26"/>
      <c r="DL401" s="26"/>
      <c r="DM401" s="26"/>
      <c r="DN401" s="26"/>
      <c r="DO401" s="26"/>
      <c r="DP401" s="26"/>
      <c r="DQ401" s="26"/>
      <c r="DR401" s="26"/>
      <c r="DS401" s="26"/>
      <c r="DT401" s="26"/>
      <c r="DU401" s="26"/>
    </row>
    <row r="402" spans="5:125" s="11" customFormat="1" ht="12.75">
      <c r="E402" s="59"/>
      <c r="F402" s="15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6"/>
      <c r="DG402" s="26"/>
      <c r="DH402" s="26"/>
      <c r="DI402" s="26"/>
      <c r="DJ402" s="26"/>
      <c r="DK402" s="26"/>
      <c r="DL402" s="26"/>
      <c r="DM402" s="26"/>
      <c r="DN402" s="26"/>
      <c r="DO402" s="26"/>
      <c r="DP402" s="26"/>
      <c r="DQ402" s="26"/>
      <c r="DR402" s="26"/>
      <c r="DS402" s="26"/>
      <c r="DT402" s="26"/>
      <c r="DU402" s="26"/>
    </row>
    <row r="403" spans="1:5" ht="12.75">
      <c r="A403" s="11"/>
      <c r="B403" s="11"/>
      <c r="C403" s="11"/>
      <c r="D403" s="11"/>
      <c r="E403" s="59"/>
    </row>
  </sheetData>
  <sheetProtection/>
  <mergeCells count="2">
    <mergeCell ref="A1:D1"/>
    <mergeCell ref="A2:D2"/>
  </mergeCells>
  <printOptions/>
  <pageMargins left="0.5" right="0.5" top="0.18" bottom="0.17" header="0" footer="0.14"/>
  <pageSetup fitToHeight="0" fitToWidth="1" horizontalDpi="600" verticalDpi="600" orientation="landscape" scale="98" r:id="rId2"/>
  <rowBreaks count="2" manualBreakCount="2">
    <brk id="43" max="4" man="1"/>
    <brk id="77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1617"/>
  <sheetViews>
    <sheetView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6.421875" style="0" customWidth="1"/>
    <col min="2" max="2" width="25.140625" style="0" customWidth="1"/>
    <col min="3" max="3" width="55.421875" style="0" customWidth="1"/>
    <col min="4" max="4" width="11.28125" style="0" customWidth="1"/>
    <col min="5" max="5" width="25.00390625" style="0" customWidth="1"/>
    <col min="6" max="6" width="21.28125" style="0" bestFit="1" customWidth="1"/>
  </cols>
  <sheetData>
    <row r="1" spans="1:5" ht="30">
      <c r="A1" s="224"/>
      <c r="B1" s="224"/>
      <c r="C1" s="224"/>
      <c r="D1" s="224"/>
      <c r="E1" s="10"/>
    </row>
    <row r="2" spans="1:6" ht="30">
      <c r="A2" s="223"/>
      <c r="B2" s="223"/>
      <c r="C2" s="223"/>
      <c r="D2" s="223"/>
      <c r="E2" s="1"/>
      <c r="F2" s="109"/>
    </row>
    <row r="3" spans="1:5" ht="12.75">
      <c r="A3" s="2"/>
      <c r="B3" s="3" t="s">
        <v>38</v>
      </c>
      <c r="D3" s="8"/>
      <c r="E3" s="4"/>
    </row>
    <row r="4" spans="1:5" ht="12.75">
      <c r="A4" s="2"/>
      <c r="B4" s="3"/>
      <c r="D4" s="8"/>
      <c r="E4" s="4"/>
    </row>
    <row r="5" spans="1:5" ht="12.75">
      <c r="A5" s="2"/>
      <c r="B5" s="3"/>
      <c r="D5" s="8"/>
      <c r="E5" s="4"/>
    </row>
    <row r="6" spans="1:5" ht="12.75">
      <c r="A6" s="2"/>
      <c r="B6" s="3"/>
      <c r="D6" s="8"/>
      <c r="E6" s="4"/>
    </row>
    <row r="7" spans="1:5" ht="12.75">
      <c r="A7" s="2"/>
      <c r="B7" s="3"/>
      <c r="D7" s="8"/>
      <c r="E7" s="4"/>
    </row>
    <row r="8" spans="1:7" ht="21">
      <c r="A8" s="44" t="s">
        <v>68</v>
      </c>
      <c r="B8" s="45" t="s">
        <v>39</v>
      </c>
      <c r="C8" s="46" t="s">
        <v>40</v>
      </c>
      <c r="D8" s="47" t="s">
        <v>41</v>
      </c>
      <c r="E8" s="48" t="s">
        <v>42</v>
      </c>
      <c r="F8" s="46"/>
      <c r="G8" s="46"/>
    </row>
    <row r="9" spans="1:7" ht="21">
      <c r="A9" s="44" t="s">
        <v>69</v>
      </c>
      <c r="B9" s="49"/>
      <c r="C9" s="50"/>
      <c r="D9" s="51" t="s">
        <v>43</v>
      </c>
      <c r="E9" s="48" t="s">
        <v>44</v>
      </c>
      <c r="F9" s="50"/>
      <c r="G9" s="50"/>
    </row>
    <row r="10" spans="1:125" s="15" customFormat="1" ht="12.75">
      <c r="A10" s="16" t="s">
        <v>284</v>
      </c>
      <c r="B10" s="6" t="s">
        <v>108</v>
      </c>
      <c r="C10" s="36" t="s">
        <v>285</v>
      </c>
      <c r="D10" s="219">
        <v>7107</v>
      </c>
      <c r="E10" s="99" t="s">
        <v>218</v>
      </c>
      <c r="F10" s="170"/>
      <c r="G10" s="93"/>
      <c r="H10" s="93"/>
      <c r="I10" s="93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</row>
    <row r="11" spans="1:125" s="15" customFormat="1" ht="12.75">
      <c r="A11" s="16" t="s">
        <v>284</v>
      </c>
      <c r="B11" s="6" t="s">
        <v>108</v>
      </c>
      <c r="C11" s="36" t="s">
        <v>286</v>
      </c>
      <c r="D11" s="219">
        <v>2626</v>
      </c>
      <c r="E11" s="99" t="s">
        <v>218</v>
      </c>
      <c r="F11" s="170"/>
      <c r="G11" s="93"/>
      <c r="H11" s="93"/>
      <c r="I11" s="93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</row>
    <row r="12" spans="1:125" s="15" customFormat="1" ht="12.75">
      <c r="A12" s="16" t="s">
        <v>103</v>
      </c>
      <c r="B12" s="6" t="s">
        <v>54</v>
      </c>
      <c r="C12" s="36" t="s">
        <v>196</v>
      </c>
      <c r="D12" s="219">
        <v>7520</v>
      </c>
      <c r="E12" s="99" t="s">
        <v>218</v>
      </c>
      <c r="F12" s="170"/>
      <c r="G12" s="93"/>
      <c r="H12" s="93"/>
      <c r="I12" s="93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</row>
    <row r="13" spans="1:125" s="15" customFormat="1" ht="12.75">
      <c r="A13" s="168" t="s">
        <v>103</v>
      </c>
      <c r="B13" s="6" t="s">
        <v>253</v>
      </c>
      <c r="C13" s="6" t="s">
        <v>254</v>
      </c>
      <c r="D13" s="219">
        <v>3450</v>
      </c>
      <c r="E13" s="99" t="s">
        <v>218</v>
      </c>
      <c r="F13" s="152"/>
      <c r="G13" s="93"/>
      <c r="H13" s="93"/>
      <c r="I13" s="184"/>
      <c r="J13" s="13"/>
      <c r="K13" s="13"/>
      <c r="L13" s="185"/>
      <c r="M13" s="5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</row>
    <row r="14" spans="1:125" s="15" customFormat="1" ht="12.75">
      <c r="A14" s="52" t="s">
        <v>67</v>
      </c>
      <c r="B14" s="6" t="s">
        <v>49</v>
      </c>
      <c r="C14" s="6" t="s">
        <v>308</v>
      </c>
      <c r="D14" s="219">
        <v>2086</v>
      </c>
      <c r="E14" s="99" t="s">
        <v>218</v>
      </c>
      <c r="F14" s="152"/>
      <c r="G14" s="93"/>
      <c r="H14" s="93"/>
      <c r="I14" s="93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</row>
    <row r="15" spans="1:125" s="15" customFormat="1" ht="12.75">
      <c r="A15" s="16" t="s">
        <v>64</v>
      </c>
      <c r="B15" s="6" t="s">
        <v>255</v>
      </c>
      <c r="C15" s="6" t="s">
        <v>256</v>
      </c>
      <c r="D15" s="210">
        <v>2416</v>
      </c>
      <c r="E15" s="99" t="s">
        <v>218</v>
      </c>
      <c r="F15" s="152"/>
      <c r="G15" s="93"/>
      <c r="H15" s="9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</row>
    <row r="16" spans="1:125" s="15" customFormat="1" ht="12.75">
      <c r="A16" s="214"/>
      <c r="B16" s="6"/>
      <c r="C16" s="6"/>
      <c r="D16" s="210"/>
      <c r="E16" s="99"/>
      <c r="F16" s="152"/>
      <c r="G16" s="93"/>
      <c r="H16" s="9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</row>
    <row r="17" spans="1:125" s="15" customFormat="1" ht="12.75">
      <c r="A17" s="214"/>
      <c r="B17" s="6"/>
      <c r="C17" s="6"/>
      <c r="D17" s="210"/>
      <c r="E17" s="99"/>
      <c r="F17" s="152"/>
      <c r="G17" s="93"/>
      <c r="H17" s="93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</row>
    <row r="18" spans="1:6" s="72" customFormat="1" ht="20.25">
      <c r="A18" s="70"/>
      <c r="B18" s="71"/>
      <c r="C18" s="82" t="s">
        <v>13</v>
      </c>
      <c r="D18" s="81"/>
      <c r="E18" s="84">
        <f>SUM(D10:D17)</f>
        <v>25205</v>
      </c>
      <c r="F18" s="104"/>
    </row>
    <row r="19" spans="1:6" ht="25.5" customHeight="1">
      <c r="A19" s="37"/>
      <c r="B19" s="38"/>
      <c r="C19" s="39"/>
      <c r="D19" s="40"/>
      <c r="E19" s="41"/>
      <c r="F19" s="104"/>
    </row>
    <row r="20" spans="1:125" s="15" customFormat="1" ht="12.75">
      <c r="A20" s="144" t="s">
        <v>262</v>
      </c>
      <c r="B20" s="145" t="s">
        <v>165</v>
      </c>
      <c r="C20" s="145" t="s">
        <v>276</v>
      </c>
      <c r="D20" s="190">
        <v>16500</v>
      </c>
      <c r="E20" s="143" t="s">
        <v>160</v>
      </c>
      <c r="F20" s="155"/>
      <c r="G20" s="204"/>
      <c r="H20" s="182"/>
      <c r="I20" s="182"/>
      <c r="J20" s="182"/>
      <c r="K20" s="95"/>
      <c r="L20" s="95"/>
      <c r="M20" s="95"/>
      <c r="N20" s="95"/>
      <c r="O20" s="95"/>
      <c r="P20" s="95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</row>
    <row r="21" spans="1:125" s="15" customFormat="1" ht="12.75">
      <c r="A21" s="144" t="s">
        <v>67</v>
      </c>
      <c r="B21" s="145" t="s">
        <v>268</v>
      </c>
      <c r="C21" s="208" t="s">
        <v>164</v>
      </c>
      <c r="D21" s="190">
        <v>3000</v>
      </c>
      <c r="E21" s="143" t="s">
        <v>160</v>
      </c>
      <c r="F21" s="179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</row>
    <row r="22" spans="1:125" s="15" customFormat="1" ht="12.75">
      <c r="A22" s="191"/>
      <c r="B22" s="145"/>
      <c r="C22" s="207" t="s">
        <v>34</v>
      </c>
      <c r="D22" s="190"/>
      <c r="E22" s="143"/>
      <c r="F22" s="179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</row>
    <row r="23" spans="1:6" s="72" customFormat="1" ht="20.25">
      <c r="A23" s="70"/>
      <c r="B23" s="71"/>
      <c r="C23" s="82" t="s">
        <v>14</v>
      </c>
      <c r="D23" s="81"/>
      <c r="E23" s="84">
        <f>SUM(D20:D21)</f>
        <v>19500</v>
      </c>
      <c r="F23" s="104"/>
    </row>
    <row r="24" spans="1:6" ht="25.5" customHeight="1">
      <c r="A24" s="37"/>
      <c r="B24" s="38"/>
      <c r="C24" s="39"/>
      <c r="D24" s="40"/>
      <c r="E24" s="41"/>
      <c r="F24" s="104"/>
    </row>
    <row r="25" spans="1:125" s="15" customFormat="1" ht="12.75">
      <c r="A25" s="168" t="s">
        <v>67</v>
      </c>
      <c r="B25" s="6" t="s">
        <v>11</v>
      </c>
      <c r="C25" s="6" t="s">
        <v>243</v>
      </c>
      <c r="D25" s="113">
        <v>735</v>
      </c>
      <c r="E25" s="88" t="s">
        <v>181</v>
      </c>
      <c r="F25" s="152"/>
      <c r="G25" s="93"/>
      <c r="H25" s="93"/>
      <c r="I25" s="184"/>
      <c r="J25" s="13"/>
      <c r="K25" s="13"/>
      <c r="L25" s="185"/>
      <c r="M25" s="57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</row>
    <row r="26" spans="1:125" s="15" customFormat="1" ht="12.75">
      <c r="A26" s="16" t="s">
        <v>64</v>
      </c>
      <c r="B26" s="6" t="s">
        <v>10</v>
      </c>
      <c r="C26" s="6" t="s">
        <v>20</v>
      </c>
      <c r="D26" s="113">
        <v>250</v>
      </c>
      <c r="E26" s="88" t="s">
        <v>21</v>
      </c>
      <c r="F26" s="152"/>
      <c r="G26" s="93"/>
      <c r="H26" s="93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</row>
    <row r="27" spans="1:125" s="15" customFormat="1" ht="12.75">
      <c r="A27" s="16" t="s">
        <v>64</v>
      </c>
      <c r="B27" s="6" t="s">
        <v>18</v>
      </c>
      <c r="C27" s="6" t="s">
        <v>19</v>
      </c>
      <c r="D27" s="215">
        <v>650</v>
      </c>
      <c r="E27" s="88" t="s">
        <v>21</v>
      </c>
      <c r="F27" s="152"/>
      <c r="G27" s="93"/>
      <c r="H27" s="93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</row>
    <row r="28" spans="1:125" s="15" customFormat="1" ht="12.75">
      <c r="A28" s="168" t="s">
        <v>67</v>
      </c>
      <c r="B28" s="6" t="s">
        <v>49</v>
      </c>
      <c r="C28" s="6" t="s">
        <v>31</v>
      </c>
      <c r="D28" s="215">
        <v>18484</v>
      </c>
      <c r="E28" s="88" t="s">
        <v>28</v>
      </c>
      <c r="F28" s="152"/>
      <c r="G28" s="93"/>
      <c r="H28" s="93"/>
      <c r="I28" s="184"/>
      <c r="J28" s="13"/>
      <c r="K28" s="13"/>
      <c r="L28" s="185"/>
      <c r="M28" s="57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</row>
    <row r="29" spans="1:125" s="15" customFormat="1" ht="12.75">
      <c r="A29" s="168" t="s">
        <v>152</v>
      </c>
      <c r="B29" s="6" t="s">
        <v>25</v>
      </c>
      <c r="C29" s="6" t="s">
        <v>26</v>
      </c>
      <c r="D29" s="215">
        <v>1297</v>
      </c>
      <c r="E29" s="88" t="s">
        <v>181</v>
      </c>
      <c r="F29" s="152"/>
      <c r="G29" s="93"/>
      <c r="H29" s="93"/>
      <c r="I29" s="184"/>
      <c r="J29" s="13"/>
      <c r="K29" s="13"/>
      <c r="L29" s="185"/>
      <c r="M29" s="57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</row>
    <row r="30" spans="1:125" s="15" customFormat="1" ht="12.75">
      <c r="A30" s="16" t="s">
        <v>64</v>
      </c>
      <c r="B30" s="6" t="s">
        <v>179</v>
      </c>
      <c r="C30" s="36" t="s">
        <v>235</v>
      </c>
      <c r="D30" s="215">
        <v>3564</v>
      </c>
      <c r="E30" s="88" t="s">
        <v>181</v>
      </c>
      <c r="F30" s="152"/>
      <c r="G30" s="93"/>
      <c r="H30" s="93"/>
      <c r="I30" s="184"/>
      <c r="J30" s="13"/>
      <c r="K30" s="13"/>
      <c r="L30" s="185"/>
      <c r="M30" s="57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</row>
    <row r="31" spans="1:125" s="15" customFormat="1" ht="12.75">
      <c r="A31" s="52" t="s">
        <v>152</v>
      </c>
      <c r="B31" s="6" t="s">
        <v>297</v>
      </c>
      <c r="C31" s="6" t="s">
        <v>302</v>
      </c>
      <c r="D31" s="215">
        <v>1600</v>
      </c>
      <c r="E31" s="88" t="s">
        <v>181</v>
      </c>
      <c r="F31" s="152"/>
      <c r="G31" s="93"/>
      <c r="H31" s="93"/>
      <c r="I31" s="184"/>
      <c r="J31" s="13"/>
      <c r="K31" s="13"/>
      <c r="L31" s="185"/>
      <c r="M31" s="57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</row>
    <row r="32" spans="1:125" s="15" customFormat="1" ht="12.75">
      <c r="A32" s="168" t="s">
        <v>152</v>
      </c>
      <c r="B32" s="6" t="s">
        <v>50</v>
      </c>
      <c r="C32" s="6" t="s">
        <v>287</v>
      </c>
      <c r="D32" s="215">
        <v>1632.12</v>
      </c>
      <c r="E32" s="88" t="s">
        <v>283</v>
      </c>
      <c r="F32" s="152"/>
      <c r="G32" s="93"/>
      <c r="H32" s="93"/>
      <c r="I32" s="184"/>
      <c r="J32" s="213"/>
      <c r="K32" s="13"/>
      <c r="L32" s="185"/>
      <c r="M32" s="5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</row>
    <row r="33" spans="1:125" s="15" customFormat="1" ht="12.75">
      <c r="A33" s="16" t="s">
        <v>275</v>
      </c>
      <c r="B33" s="6" t="s">
        <v>50</v>
      </c>
      <c r="C33" s="6" t="s">
        <v>217</v>
      </c>
      <c r="D33" s="113">
        <v>947</v>
      </c>
      <c r="E33" s="88" t="s">
        <v>244</v>
      </c>
      <c r="F33" s="152"/>
      <c r="G33" s="93"/>
      <c r="H33" s="93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</row>
    <row r="34" spans="1:125" s="15" customFormat="1" ht="12.75">
      <c r="A34" s="16" t="s">
        <v>275</v>
      </c>
      <c r="B34" s="6" t="s">
        <v>10</v>
      </c>
      <c r="C34" s="6" t="s">
        <v>271</v>
      </c>
      <c r="D34" s="113">
        <v>1520</v>
      </c>
      <c r="E34" s="88" t="s">
        <v>181</v>
      </c>
      <c r="F34" s="152"/>
      <c r="G34" s="93"/>
      <c r="H34" s="93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</row>
    <row r="35" spans="1:125" s="15" customFormat="1" ht="12.75">
      <c r="A35" s="168" t="s">
        <v>64</v>
      </c>
      <c r="B35" s="6" t="s">
        <v>223</v>
      </c>
      <c r="C35" s="6" t="s">
        <v>252</v>
      </c>
      <c r="D35" s="215">
        <v>994</v>
      </c>
      <c r="E35" s="88" t="s">
        <v>22</v>
      </c>
      <c r="F35" s="152"/>
      <c r="G35" s="93"/>
      <c r="H35" s="93"/>
      <c r="I35" s="184"/>
      <c r="J35" s="211"/>
      <c r="K35" s="13"/>
      <c r="L35" s="185"/>
      <c r="M35" s="5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</row>
    <row r="36" spans="1:125" s="15" customFormat="1" ht="12.75">
      <c r="A36" s="16" t="s">
        <v>64</v>
      </c>
      <c r="B36" s="6" t="s">
        <v>11</v>
      </c>
      <c r="C36" s="6" t="s">
        <v>241</v>
      </c>
      <c r="D36" s="113">
        <v>408</v>
      </c>
      <c r="E36" s="88" t="s">
        <v>244</v>
      </c>
      <c r="F36" s="152"/>
      <c r="G36" s="93"/>
      <c r="H36" s="93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</row>
    <row r="37" spans="1:125" s="15" customFormat="1" ht="12.75">
      <c r="A37" s="16"/>
      <c r="B37" s="6"/>
      <c r="C37" s="6"/>
      <c r="D37" s="7"/>
      <c r="E37" s="88"/>
      <c r="F37" s="152"/>
      <c r="G37" s="93"/>
      <c r="H37" s="93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</row>
    <row r="38" spans="1:124" s="75" customFormat="1" ht="20.25">
      <c r="A38" s="73"/>
      <c r="B38" s="74"/>
      <c r="C38" s="82" t="s">
        <v>15</v>
      </c>
      <c r="D38" s="74"/>
      <c r="E38" s="83">
        <f>SUM(D25:D37)</f>
        <v>32081.12</v>
      </c>
      <c r="F38" s="58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</row>
    <row r="39" spans="1:125" s="17" customFormat="1" ht="30.75" customHeight="1">
      <c r="A39" s="112"/>
      <c r="B39" s="112"/>
      <c r="C39" s="112"/>
      <c r="D39" s="112"/>
      <c r="E39" s="112"/>
      <c r="F39" s="60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</row>
    <row r="40" spans="1:125" s="15" customFormat="1" ht="12.75">
      <c r="A40" s="16"/>
      <c r="B40" s="6"/>
      <c r="C40" s="6"/>
      <c r="D40" s="7"/>
      <c r="E40" s="88"/>
      <c r="F40" s="65"/>
      <c r="G40" s="121"/>
      <c r="H40" s="93"/>
      <c r="I40" s="93"/>
      <c r="J40" s="93"/>
      <c r="K40" s="93"/>
      <c r="L40" s="93"/>
      <c r="M40" s="93"/>
      <c r="N40" s="93"/>
      <c r="O40" s="93"/>
      <c r="P40" s="93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</row>
    <row r="41" spans="1:125" s="15" customFormat="1" ht="12.75">
      <c r="A41" s="16"/>
      <c r="B41" s="6"/>
      <c r="C41" s="6"/>
      <c r="D41" s="7"/>
      <c r="E41" s="88"/>
      <c r="F41" s="152"/>
      <c r="G41" s="93"/>
      <c r="H41" s="93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</row>
    <row r="42" spans="1:6" s="72" customFormat="1" ht="20.25">
      <c r="A42" s="73"/>
      <c r="B42" s="74"/>
      <c r="C42" s="82" t="s">
        <v>16</v>
      </c>
      <c r="D42" s="74"/>
      <c r="E42" s="83">
        <f>SUM(D40:D41)</f>
        <v>0</v>
      </c>
      <c r="F42" s="31"/>
    </row>
    <row r="43" spans="1:6" ht="24.75" customHeight="1">
      <c r="A43" s="42"/>
      <c r="B43" s="42"/>
      <c r="C43" s="42"/>
      <c r="D43" s="42"/>
      <c r="E43" s="105"/>
      <c r="F43" s="104"/>
    </row>
    <row r="44" spans="1:125" s="15" customFormat="1" ht="12.75">
      <c r="A44" s="16"/>
      <c r="B44" s="6"/>
      <c r="C44" s="6"/>
      <c r="D44" s="7"/>
      <c r="E44" s="88"/>
      <c r="F44" s="152"/>
      <c r="G44" s="93"/>
      <c r="H44" s="93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</row>
    <row r="45" spans="1:125" s="15" customFormat="1" ht="12.75">
      <c r="A45" s="16"/>
      <c r="B45" s="6"/>
      <c r="C45" s="6"/>
      <c r="D45" s="7"/>
      <c r="E45" s="88"/>
      <c r="F45" s="152"/>
      <c r="G45" s="93"/>
      <c r="H45" s="93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</row>
    <row r="46" spans="1:6" s="72" customFormat="1" ht="20.25">
      <c r="A46" s="73"/>
      <c r="B46" s="74"/>
      <c r="C46" s="82" t="s">
        <v>17</v>
      </c>
      <c r="D46" s="74"/>
      <c r="E46" s="83">
        <f>SUM(D44:D45)</f>
        <v>0</v>
      </c>
      <c r="F46" s="104"/>
    </row>
    <row r="47" spans="1:6" ht="24.75" customHeight="1">
      <c r="A47" s="42"/>
      <c r="B47" s="42"/>
      <c r="C47" s="42"/>
      <c r="D47" s="53"/>
      <c r="E47" s="105"/>
      <c r="F47" s="104"/>
    </row>
    <row r="48" spans="1:125" s="15" customFormat="1" ht="12.75">
      <c r="A48" s="16"/>
      <c r="B48" s="6"/>
      <c r="C48" s="6"/>
      <c r="D48" s="7"/>
      <c r="E48" s="88"/>
      <c r="F48" s="152"/>
      <c r="G48" s="93"/>
      <c r="H48" s="93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</row>
    <row r="49" spans="1:125" ht="12.75">
      <c r="A49" s="16" t="s">
        <v>152</v>
      </c>
      <c r="B49" s="6" t="s">
        <v>50</v>
      </c>
      <c r="C49" s="6" t="s">
        <v>279</v>
      </c>
      <c r="D49" s="215">
        <v>1092</v>
      </c>
      <c r="E49" s="88" t="s">
        <v>283</v>
      </c>
      <c r="F49" s="15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</row>
    <row r="50" spans="1:125" s="15" customFormat="1" ht="12.75">
      <c r="A50" s="16"/>
      <c r="B50" s="6"/>
      <c r="C50" s="6"/>
      <c r="D50" s="30"/>
      <c r="E50" s="89"/>
      <c r="F50" s="103"/>
      <c r="G50" s="60"/>
      <c r="H50" s="64"/>
      <c r="I50" s="61"/>
      <c r="J50" s="60"/>
      <c r="K50" s="60"/>
      <c r="L50" s="62"/>
      <c r="M50" s="60"/>
      <c r="N50" s="60"/>
      <c r="O50" s="65"/>
      <c r="P50" s="55"/>
      <c r="Q50" s="63"/>
      <c r="R50" s="60"/>
      <c r="S50" s="61"/>
      <c r="T50" s="55"/>
      <c r="U50" s="56"/>
      <c r="V50" s="56"/>
      <c r="W50" s="57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</row>
    <row r="51" spans="1:6" s="72" customFormat="1" ht="20.25">
      <c r="A51" s="81"/>
      <c r="B51" s="81"/>
      <c r="C51" s="82" t="s">
        <v>140</v>
      </c>
      <c r="D51" s="74"/>
      <c r="E51" s="83">
        <f>SUM(D48:D50)</f>
        <v>1092</v>
      </c>
      <c r="F51" s="104"/>
    </row>
    <row r="52" spans="1:6" ht="24.75" customHeight="1">
      <c r="A52" s="42"/>
      <c r="B52" s="42"/>
      <c r="C52" s="42"/>
      <c r="D52" s="53"/>
      <c r="E52" s="42"/>
      <c r="F52" s="104"/>
    </row>
    <row r="53" spans="1:6" s="78" customFormat="1" ht="24">
      <c r="A53" s="77"/>
      <c r="C53" s="79" t="s">
        <v>12</v>
      </c>
      <c r="D53" s="80"/>
      <c r="E53" s="79">
        <f>E51+E46+E42+E38+E18</f>
        <v>58378.119999999995</v>
      </c>
      <c r="F53" s="104"/>
    </row>
    <row r="54" spans="1:6" ht="16.5" customHeight="1">
      <c r="A54" s="11"/>
      <c r="C54" s="69"/>
      <c r="D54" s="43"/>
      <c r="E54" s="68"/>
      <c r="F54" s="104"/>
    </row>
    <row r="55" spans="1:6" ht="12.75">
      <c r="A55" s="106"/>
      <c r="B55" s="13"/>
      <c r="C55" s="13"/>
      <c r="D55" s="107"/>
      <c r="E55" s="108"/>
      <c r="F55" s="104"/>
    </row>
    <row r="56" spans="1:5" ht="12.75">
      <c r="A56" s="11"/>
      <c r="B56" s="12"/>
      <c r="C56" s="13"/>
      <c r="D56" s="12"/>
      <c r="E56" s="11"/>
    </row>
    <row r="57" spans="1:5" s="9" customFormat="1" ht="30">
      <c r="A57" s="12"/>
      <c r="B57" s="12"/>
      <c r="C57" s="85"/>
      <c r="D57" s="86"/>
      <c r="E57" s="87"/>
    </row>
    <row r="58" spans="1:4" ht="12.75">
      <c r="A58" s="11"/>
      <c r="B58" s="12"/>
      <c r="C58" s="13"/>
      <c r="D58" s="9"/>
    </row>
    <row r="59" spans="1:4" ht="12.75">
      <c r="A59" s="11"/>
      <c r="B59" s="12"/>
      <c r="C59" s="13"/>
      <c r="D59" s="9"/>
    </row>
    <row r="60" spans="1:4" ht="12.75">
      <c r="A60" s="11"/>
      <c r="B60" s="12"/>
      <c r="C60" s="13"/>
      <c r="D60" s="9"/>
    </row>
    <row r="61" spans="1:4" ht="12.75">
      <c r="A61" s="11"/>
      <c r="B61" s="12"/>
      <c r="C61" s="13"/>
      <c r="D61" s="9"/>
    </row>
    <row r="62" spans="1:4" ht="12.75">
      <c r="A62" s="11"/>
      <c r="B62" s="12"/>
      <c r="C62" s="13"/>
      <c r="D62" s="9"/>
    </row>
    <row r="63" spans="1:4" ht="12.75">
      <c r="A63" s="11"/>
      <c r="B63" s="12"/>
      <c r="C63" s="13"/>
      <c r="D63" s="9"/>
    </row>
    <row r="64" spans="1:4" ht="12.75">
      <c r="A64" s="11"/>
      <c r="B64" s="12"/>
      <c r="C64" s="13"/>
      <c r="D64" s="9"/>
    </row>
    <row r="65" spans="1:3" ht="12.75">
      <c r="A65" s="11"/>
      <c r="B65" s="11"/>
      <c r="C65" s="14"/>
    </row>
    <row r="66" spans="1:3" ht="12.75">
      <c r="A66" s="11"/>
      <c r="B66" s="11"/>
      <c r="C66" s="14"/>
    </row>
    <row r="67" spans="1:3" ht="12.75">
      <c r="A67" s="11"/>
      <c r="B67" s="11"/>
      <c r="C67" s="14"/>
    </row>
    <row r="68" spans="1:3" ht="12.75">
      <c r="A68" s="11"/>
      <c r="B68" s="11"/>
      <c r="C68" s="14"/>
    </row>
    <row r="69" spans="1:3" ht="12.75">
      <c r="A69" s="11"/>
      <c r="B69" s="11"/>
      <c r="C69" s="14"/>
    </row>
    <row r="70" spans="1:3" ht="12.75">
      <c r="A70" s="11"/>
      <c r="B70" s="11"/>
      <c r="C70" s="14"/>
    </row>
    <row r="71" spans="1:3" ht="12.75">
      <c r="A71" s="11"/>
      <c r="B71" s="11"/>
      <c r="C71" s="14"/>
    </row>
    <row r="72" spans="1:3" ht="12.75">
      <c r="A72" s="11"/>
      <c r="B72" s="11"/>
      <c r="C72" s="14"/>
    </row>
    <row r="73" spans="1:3" ht="12.75">
      <c r="A73" s="11"/>
      <c r="B73" s="11"/>
      <c r="C73" s="14"/>
    </row>
    <row r="74" spans="1:3" ht="12.75">
      <c r="A74" s="11"/>
      <c r="B74" s="11"/>
      <c r="C74" s="14"/>
    </row>
    <row r="75" spans="1:3" ht="12.75">
      <c r="A75" s="11"/>
      <c r="B75" s="11"/>
      <c r="C75" s="14"/>
    </row>
    <row r="76" spans="1:3" ht="12.75">
      <c r="A76" s="11"/>
      <c r="B76" s="11"/>
      <c r="C76" s="14"/>
    </row>
    <row r="77" spans="1:3" ht="12.75">
      <c r="A77" s="11"/>
      <c r="B77" s="11"/>
      <c r="C77" s="14"/>
    </row>
    <row r="78" spans="1:3" ht="12.75">
      <c r="A78" s="11"/>
      <c r="B78" s="11"/>
      <c r="C78" s="14"/>
    </row>
    <row r="79" spans="1:3" ht="12.75">
      <c r="A79" s="11"/>
      <c r="B79" s="11"/>
      <c r="C79" s="14"/>
    </row>
    <row r="80" spans="1:3" ht="12.75">
      <c r="A80" s="11"/>
      <c r="B80" s="11"/>
      <c r="C80" s="14"/>
    </row>
    <row r="81" spans="1:3" ht="12.75">
      <c r="A81" s="11"/>
      <c r="B81" s="11"/>
      <c r="C81" s="14"/>
    </row>
    <row r="82" spans="1:3" ht="12.75">
      <c r="A82" s="11"/>
      <c r="B82" s="11"/>
      <c r="C82" s="14"/>
    </row>
    <row r="83" spans="1:3" ht="12.75">
      <c r="A83" s="11"/>
      <c r="B83" s="11"/>
      <c r="C83" s="14"/>
    </row>
    <row r="84" spans="1:3" ht="12.75">
      <c r="A84" s="11"/>
      <c r="B84" s="11"/>
      <c r="C84" s="14"/>
    </row>
    <row r="85" spans="1:3" ht="12.75">
      <c r="A85" s="11"/>
      <c r="B85" s="11"/>
      <c r="C85" s="14"/>
    </row>
    <row r="86" spans="1:3" ht="12.75">
      <c r="A86" s="11"/>
      <c r="B86" s="11"/>
      <c r="C86" s="14"/>
    </row>
    <row r="87" spans="1:3" ht="12.75">
      <c r="A87" s="11"/>
      <c r="B87" s="11"/>
      <c r="C87" s="14"/>
    </row>
    <row r="88" spans="1:3" ht="12.75">
      <c r="A88" s="11"/>
      <c r="B88" s="11"/>
      <c r="C88" s="14"/>
    </row>
    <row r="89" spans="1:3" ht="12.75">
      <c r="A89" s="11"/>
      <c r="B89" s="11"/>
      <c r="C89" s="14"/>
    </row>
    <row r="90" spans="1:3" ht="12.75">
      <c r="A90" s="11"/>
      <c r="B90" s="11"/>
      <c r="C90" s="14"/>
    </row>
    <row r="91" spans="1:3" ht="12.75">
      <c r="A91" s="11"/>
      <c r="B91" s="11"/>
      <c r="C91" s="14"/>
    </row>
    <row r="92" spans="1:3" ht="12.75">
      <c r="A92" s="11"/>
      <c r="B92" s="11"/>
      <c r="C92" s="14"/>
    </row>
    <row r="93" spans="1:3" ht="12.75">
      <c r="A93" s="11"/>
      <c r="B93" s="11"/>
      <c r="C93" s="14"/>
    </row>
    <row r="94" spans="1:3" ht="12.75">
      <c r="A94" s="11"/>
      <c r="B94" s="11"/>
      <c r="C94" s="14"/>
    </row>
    <row r="95" spans="1:3" ht="12.75">
      <c r="A95" s="11"/>
      <c r="B95" s="11"/>
      <c r="C95" s="14"/>
    </row>
    <row r="96" spans="1:3" ht="12.75">
      <c r="A96" s="11"/>
      <c r="B96" s="11"/>
      <c r="C96" s="14"/>
    </row>
    <row r="97" spans="1:3" ht="12.75">
      <c r="A97" s="11"/>
      <c r="B97" s="11"/>
      <c r="C97" s="14"/>
    </row>
    <row r="98" spans="1:3" ht="12.75">
      <c r="A98" s="11"/>
      <c r="B98" s="11"/>
      <c r="C98" s="14"/>
    </row>
    <row r="99" spans="1:3" ht="12.75">
      <c r="A99" s="11"/>
      <c r="B99" s="11"/>
      <c r="C99" s="14"/>
    </row>
    <row r="100" spans="1:3" ht="12.75">
      <c r="A100" s="11"/>
      <c r="B100" s="11"/>
      <c r="C100" s="14"/>
    </row>
    <row r="101" spans="1:3" ht="12.75">
      <c r="A101" s="11"/>
      <c r="B101" s="11"/>
      <c r="C101" s="14"/>
    </row>
    <row r="102" spans="1:3" ht="12.75">
      <c r="A102" s="11"/>
      <c r="B102" s="11"/>
      <c r="C102" s="14"/>
    </row>
    <row r="103" spans="1:3" ht="12.75">
      <c r="A103" s="11"/>
      <c r="B103" s="11"/>
      <c r="C103" s="14"/>
    </row>
    <row r="104" spans="1:3" ht="12.75">
      <c r="A104" s="11"/>
      <c r="B104" s="11"/>
      <c r="C104" s="14"/>
    </row>
    <row r="105" spans="1:3" ht="12.75">
      <c r="A105" s="11"/>
      <c r="B105" s="11"/>
      <c r="C105" s="14"/>
    </row>
    <row r="106" spans="1:3" ht="12.75">
      <c r="A106" s="11"/>
      <c r="B106" s="11"/>
      <c r="C106" s="14"/>
    </row>
    <row r="107" spans="1:3" ht="12.75">
      <c r="A107" s="11"/>
      <c r="B107" s="11"/>
      <c r="C107" s="14"/>
    </row>
    <row r="108" spans="1:3" ht="12.75">
      <c r="A108" s="11"/>
      <c r="B108" s="11"/>
      <c r="C108" s="14"/>
    </row>
    <row r="109" spans="1:3" ht="12.75">
      <c r="A109" s="11"/>
      <c r="B109" s="11"/>
      <c r="C109" s="14"/>
    </row>
    <row r="110" spans="1:3" ht="12.75">
      <c r="A110" s="11"/>
      <c r="B110" s="11"/>
      <c r="C110" s="14"/>
    </row>
    <row r="111" spans="1:3" ht="12.75">
      <c r="A111" s="11"/>
      <c r="B111" s="11"/>
      <c r="C111" s="14"/>
    </row>
    <row r="112" spans="1:3" ht="12.75">
      <c r="A112" s="11"/>
      <c r="B112" s="11"/>
      <c r="C112" s="14"/>
    </row>
    <row r="113" spans="1:3" ht="12.75">
      <c r="A113" s="11"/>
      <c r="B113" s="11"/>
      <c r="C113" s="14"/>
    </row>
    <row r="114" spans="1:3" ht="12.75">
      <c r="A114" s="11"/>
      <c r="B114" s="11"/>
      <c r="C114" s="14"/>
    </row>
    <row r="115" spans="1:3" ht="12.75">
      <c r="A115" s="11"/>
      <c r="B115" s="11"/>
      <c r="C115" s="14"/>
    </row>
    <row r="116" spans="1:3" ht="12.75">
      <c r="A116" s="11"/>
      <c r="B116" s="11"/>
      <c r="C116" s="14"/>
    </row>
    <row r="117" spans="1:3" ht="12.75">
      <c r="A117" s="11"/>
      <c r="B117" s="11"/>
      <c r="C117" s="14"/>
    </row>
    <row r="118" spans="1:3" ht="12.75">
      <c r="A118" s="11"/>
      <c r="B118" s="11"/>
      <c r="C118" s="14"/>
    </row>
    <row r="119" spans="1:3" ht="12.75">
      <c r="A119" s="11"/>
      <c r="B119" s="11"/>
      <c r="C119" s="14"/>
    </row>
    <row r="120" spans="1:3" ht="12.75">
      <c r="A120" s="11"/>
      <c r="B120" s="11"/>
      <c r="C120" s="14"/>
    </row>
    <row r="121" spans="1:3" ht="12.75">
      <c r="A121" s="11"/>
      <c r="B121" s="11"/>
      <c r="C121" s="14"/>
    </row>
    <row r="122" spans="1:3" ht="12.75">
      <c r="A122" s="11"/>
      <c r="B122" s="11"/>
      <c r="C122" s="14"/>
    </row>
    <row r="123" spans="1:3" ht="12.75">
      <c r="A123" s="11"/>
      <c r="B123" s="11"/>
      <c r="C123" s="14"/>
    </row>
    <row r="124" spans="1:3" ht="12.75">
      <c r="A124" s="11"/>
      <c r="B124" s="11"/>
      <c r="C124" s="14"/>
    </row>
    <row r="125" spans="1:3" ht="12.75">
      <c r="A125" s="11"/>
      <c r="B125" s="11"/>
      <c r="C125" s="14"/>
    </row>
    <row r="126" spans="1:3" ht="12.75">
      <c r="A126" s="11"/>
      <c r="B126" s="11"/>
      <c r="C126" s="14"/>
    </row>
    <row r="127" spans="1:3" ht="12.75">
      <c r="A127" s="11"/>
      <c r="B127" s="11"/>
      <c r="C127" s="14"/>
    </row>
    <row r="128" spans="1:3" ht="12.75">
      <c r="A128" s="11"/>
      <c r="B128" s="11"/>
      <c r="C128" s="14"/>
    </row>
    <row r="129" spans="1:3" ht="12.75">
      <c r="A129" s="11"/>
      <c r="B129" s="11"/>
      <c r="C129" s="14"/>
    </row>
    <row r="130" spans="1:3" ht="12.75">
      <c r="A130" s="11"/>
      <c r="B130" s="11"/>
      <c r="C130" s="14"/>
    </row>
    <row r="131" spans="1:3" ht="12.75">
      <c r="A131" s="11"/>
      <c r="B131" s="11"/>
      <c r="C131" s="14"/>
    </row>
    <row r="132" spans="1:3" ht="12.75">
      <c r="A132" s="11"/>
      <c r="B132" s="11"/>
      <c r="C132" s="14"/>
    </row>
    <row r="133" spans="1:3" ht="12.75">
      <c r="A133" s="11"/>
      <c r="B133" s="11"/>
      <c r="C133" s="14"/>
    </row>
    <row r="134" spans="1:3" ht="12.75">
      <c r="A134" s="11"/>
      <c r="B134" s="11"/>
      <c r="C134" s="14"/>
    </row>
    <row r="135" spans="1:3" ht="12.75">
      <c r="A135" s="11"/>
      <c r="B135" s="11"/>
      <c r="C135" s="14"/>
    </row>
    <row r="136" spans="1:3" ht="12.75">
      <c r="A136" s="11"/>
      <c r="B136" s="11"/>
      <c r="C136" s="14"/>
    </row>
    <row r="137" spans="1:3" ht="12.75">
      <c r="A137" s="11"/>
      <c r="B137" s="11"/>
      <c r="C137" s="14"/>
    </row>
    <row r="138" spans="1:3" ht="12.75">
      <c r="A138" s="11"/>
      <c r="B138" s="11"/>
      <c r="C138" s="14"/>
    </row>
    <row r="139" spans="1:3" ht="12.75">
      <c r="A139" s="11"/>
      <c r="B139" s="11"/>
      <c r="C139" s="14"/>
    </row>
    <row r="140" spans="1:3" ht="12.75">
      <c r="A140" s="11"/>
      <c r="B140" s="11"/>
      <c r="C140" s="14"/>
    </row>
    <row r="141" spans="1:3" ht="12.75">
      <c r="A141" s="11"/>
      <c r="B141" s="11"/>
      <c r="C141" s="14"/>
    </row>
    <row r="142" spans="1:3" ht="12.75">
      <c r="A142" s="11"/>
      <c r="B142" s="11"/>
      <c r="C142" s="14"/>
    </row>
    <row r="143" spans="1:3" ht="12.75">
      <c r="A143" s="11"/>
      <c r="B143" s="11"/>
      <c r="C143" s="14"/>
    </row>
    <row r="144" spans="1:3" ht="12.75">
      <c r="A144" s="11"/>
      <c r="B144" s="11"/>
      <c r="C144" s="14"/>
    </row>
    <row r="145" spans="1:3" ht="12.75">
      <c r="A145" s="11"/>
      <c r="B145" s="11"/>
      <c r="C145" s="14"/>
    </row>
    <row r="146" spans="1:3" ht="12.75">
      <c r="A146" s="11"/>
      <c r="B146" s="11"/>
      <c r="C146" s="14"/>
    </row>
    <row r="147" spans="1:3" ht="12.75">
      <c r="A147" s="11"/>
      <c r="B147" s="11"/>
      <c r="C147" s="14"/>
    </row>
    <row r="148" spans="1:3" ht="12.75">
      <c r="A148" s="11"/>
      <c r="B148" s="11"/>
      <c r="C148" s="14"/>
    </row>
    <row r="149" spans="1:3" ht="12.75">
      <c r="A149" s="11"/>
      <c r="B149" s="11"/>
      <c r="C149" s="14"/>
    </row>
    <row r="150" spans="1:3" ht="12.75">
      <c r="A150" s="11"/>
      <c r="B150" s="11"/>
      <c r="C150" s="14"/>
    </row>
    <row r="151" spans="1:3" ht="12.75">
      <c r="A151" s="11"/>
      <c r="B151" s="11"/>
      <c r="C151" s="14"/>
    </row>
    <row r="152" spans="1:3" ht="12.75">
      <c r="A152" s="11"/>
      <c r="B152" s="11"/>
      <c r="C152" s="14"/>
    </row>
    <row r="153" spans="1:3" ht="12.75">
      <c r="A153" s="11"/>
      <c r="B153" s="11"/>
      <c r="C153" s="14"/>
    </row>
    <row r="154" spans="1:3" ht="12.75">
      <c r="A154" s="11"/>
      <c r="B154" s="11"/>
      <c r="C154" s="14"/>
    </row>
    <row r="155" spans="1:3" ht="12.75">
      <c r="A155" s="11"/>
      <c r="B155" s="11"/>
      <c r="C155" s="14"/>
    </row>
    <row r="156" spans="1:3" ht="12.75">
      <c r="A156" s="11"/>
      <c r="B156" s="11"/>
      <c r="C156" s="14"/>
    </row>
    <row r="157" spans="1:3" ht="12.75">
      <c r="A157" s="11"/>
      <c r="B157" s="11"/>
      <c r="C157" s="14"/>
    </row>
    <row r="158" spans="1:3" ht="12.75">
      <c r="A158" s="11"/>
      <c r="B158" s="11"/>
      <c r="C158" s="14"/>
    </row>
    <row r="159" spans="1:3" ht="12.75">
      <c r="A159" s="11"/>
      <c r="B159" s="11"/>
      <c r="C159" s="14"/>
    </row>
    <row r="160" spans="1:3" ht="12.75">
      <c r="A160" s="11"/>
      <c r="B160" s="11"/>
      <c r="C160" s="14"/>
    </row>
    <row r="161" spans="1:3" ht="12.75">
      <c r="A161" s="11"/>
      <c r="B161" s="11"/>
      <c r="C161" s="14"/>
    </row>
    <row r="162" spans="1:3" ht="12.75">
      <c r="A162" s="11"/>
      <c r="B162" s="11"/>
      <c r="C162" s="14"/>
    </row>
    <row r="163" spans="1:3" ht="12.75">
      <c r="A163" s="11"/>
      <c r="B163" s="11"/>
      <c r="C163" s="14"/>
    </row>
    <row r="164" spans="1:3" ht="12.75">
      <c r="A164" s="11"/>
      <c r="B164" s="11"/>
      <c r="C164" s="14"/>
    </row>
    <row r="165" spans="1:3" ht="12.75">
      <c r="A165" s="11"/>
      <c r="B165" s="11"/>
      <c r="C165" s="14"/>
    </row>
    <row r="166" spans="1:3" ht="12.75">
      <c r="A166" s="11"/>
      <c r="B166" s="11"/>
      <c r="C166" s="14"/>
    </row>
    <row r="167" spans="1:3" ht="12.75">
      <c r="A167" s="11"/>
      <c r="B167" s="11"/>
      <c r="C167" s="14"/>
    </row>
    <row r="168" spans="1:3" ht="12.75">
      <c r="A168" s="11"/>
      <c r="B168" s="11"/>
      <c r="C168" s="14"/>
    </row>
    <row r="169" spans="1:3" ht="12.75">
      <c r="A169" s="11"/>
      <c r="B169" s="11"/>
      <c r="C169" s="14"/>
    </row>
    <row r="170" spans="1:3" ht="12.75">
      <c r="A170" s="11"/>
      <c r="B170" s="11"/>
      <c r="C170" s="14"/>
    </row>
    <row r="171" spans="1:3" ht="12.75">
      <c r="A171" s="11"/>
      <c r="B171" s="11"/>
      <c r="C171" s="14"/>
    </row>
    <row r="172" spans="1:3" ht="12.75">
      <c r="A172" s="11"/>
      <c r="B172" s="11"/>
      <c r="C172" s="14"/>
    </row>
    <row r="173" spans="1:3" ht="12.75">
      <c r="A173" s="11"/>
      <c r="B173" s="11"/>
      <c r="C173" s="14"/>
    </row>
    <row r="174" spans="1:3" ht="12.75">
      <c r="A174" s="11"/>
      <c r="B174" s="11"/>
      <c r="C174" s="14"/>
    </row>
    <row r="175" spans="1:3" ht="12.75">
      <c r="A175" s="11"/>
      <c r="B175" s="11"/>
      <c r="C175" s="14"/>
    </row>
    <row r="176" spans="1:3" ht="12.75">
      <c r="A176" s="11"/>
      <c r="B176" s="11"/>
      <c r="C176" s="14"/>
    </row>
    <row r="177" spans="1:3" ht="12.75">
      <c r="A177" s="11"/>
      <c r="B177" s="11"/>
      <c r="C177" s="14"/>
    </row>
    <row r="178" spans="1:3" ht="12.75">
      <c r="A178" s="11"/>
      <c r="B178" s="11"/>
      <c r="C178" s="14"/>
    </row>
    <row r="179" spans="1:3" ht="12.75">
      <c r="A179" s="11"/>
      <c r="B179" s="11"/>
      <c r="C179" s="14"/>
    </row>
    <row r="180" spans="1:3" ht="12.75">
      <c r="A180" s="11"/>
      <c r="B180" s="11"/>
      <c r="C180" s="14"/>
    </row>
    <row r="181" spans="1:3" ht="12.75">
      <c r="A181" s="11"/>
      <c r="B181" s="11"/>
      <c r="C181" s="14"/>
    </row>
    <row r="182" spans="1:3" ht="12.75">
      <c r="A182" s="11"/>
      <c r="B182" s="11"/>
      <c r="C182" s="14"/>
    </row>
    <row r="183" spans="1:3" ht="12.75">
      <c r="A183" s="11"/>
      <c r="B183" s="11"/>
      <c r="C183" s="14"/>
    </row>
    <row r="184" spans="1:3" ht="12.75">
      <c r="A184" s="11"/>
      <c r="B184" s="11"/>
      <c r="C184" s="14"/>
    </row>
    <row r="185" spans="1:3" ht="12.75">
      <c r="A185" s="11"/>
      <c r="B185" s="11"/>
      <c r="C185" s="14"/>
    </row>
    <row r="186" spans="1:3" ht="12.75">
      <c r="A186" s="11"/>
      <c r="B186" s="11"/>
      <c r="C186" s="14"/>
    </row>
    <row r="187" spans="1:3" ht="12.75">
      <c r="A187" s="11"/>
      <c r="B187" s="11"/>
      <c r="C187" s="14"/>
    </row>
    <row r="188" spans="1:3" ht="12.75">
      <c r="A188" s="11"/>
      <c r="B188" s="11"/>
      <c r="C188" s="14"/>
    </row>
    <row r="189" spans="1:3" ht="12.75">
      <c r="A189" s="11"/>
      <c r="B189" s="11"/>
      <c r="C189" s="14"/>
    </row>
    <row r="190" spans="1:3" ht="12.75">
      <c r="A190" s="11"/>
      <c r="B190" s="11"/>
      <c r="C190" s="14"/>
    </row>
    <row r="191" spans="1:3" ht="12.75">
      <c r="A191" s="11"/>
      <c r="B191" s="11"/>
      <c r="C191" s="14"/>
    </row>
    <row r="192" spans="1:3" ht="12.75">
      <c r="A192" s="11"/>
      <c r="B192" s="11"/>
      <c r="C192" s="14"/>
    </row>
    <row r="193" spans="1:3" ht="12.75">
      <c r="A193" s="11"/>
      <c r="B193" s="11"/>
      <c r="C193" s="14"/>
    </row>
    <row r="194" spans="1:3" ht="12.75">
      <c r="A194" s="11"/>
      <c r="B194" s="11"/>
      <c r="C194" s="14"/>
    </row>
    <row r="195" spans="1:3" ht="12.75">
      <c r="A195" s="11"/>
      <c r="B195" s="11"/>
      <c r="C195" s="14"/>
    </row>
    <row r="196" spans="1:3" ht="12.75">
      <c r="A196" s="11"/>
      <c r="B196" s="11"/>
      <c r="C196" s="14"/>
    </row>
    <row r="197" spans="1:3" ht="12.75">
      <c r="A197" s="11"/>
      <c r="B197" s="11"/>
      <c r="C197" s="14"/>
    </row>
    <row r="198" spans="1:3" ht="12.75">
      <c r="A198" s="11"/>
      <c r="B198" s="11"/>
      <c r="C198" s="14"/>
    </row>
    <row r="199" spans="1:3" ht="12.75">
      <c r="A199" s="11"/>
      <c r="B199" s="11"/>
      <c r="C199" s="14"/>
    </row>
    <row r="200" spans="1:3" ht="12.75">
      <c r="A200" s="11"/>
      <c r="B200" s="11"/>
      <c r="C200" s="14"/>
    </row>
    <row r="201" spans="1:3" ht="12.75">
      <c r="A201" s="11"/>
      <c r="B201" s="11"/>
      <c r="C201" s="14"/>
    </row>
    <row r="202" spans="1:3" ht="12.75">
      <c r="A202" s="11"/>
      <c r="B202" s="11"/>
      <c r="C202" s="14"/>
    </row>
    <row r="203" spans="1:3" ht="12.75">
      <c r="A203" s="11"/>
      <c r="B203" s="11"/>
      <c r="C203" s="14"/>
    </row>
    <row r="204" spans="1:3" ht="12.75">
      <c r="A204" s="11"/>
      <c r="B204" s="11"/>
      <c r="C204" s="14"/>
    </row>
    <row r="205" spans="1:3" ht="12.75">
      <c r="A205" s="11"/>
      <c r="B205" s="11"/>
      <c r="C205" s="14"/>
    </row>
    <row r="206" spans="1:3" ht="12.75">
      <c r="A206" s="11"/>
      <c r="B206" s="11"/>
      <c r="C206" s="14"/>
    </row>
    <row r="207" spans="1:3" ht="12.75">
      <c r="A207" s="11"/>
      <c r="B207" s="11"/>
      <c r="C207" s="14"/>
    </row>
    <row r="208" spans="1:3" ht="12.75">
      <c r="A208" s="11"/>
      <c r="B208" s="11"/>
      <c r="C208" s="14"/>
    </row>
    <row r="209" spans="1:3" ht="12.75">
      <c r="A209" s="11"/>
      <c r="B209" s="11"/>
      <c r="C209" s="14"/>
    </row>
    <row r="210" spans="1:3" ht="12.75">
      <c r="A210" s="11"/>
      <c r="B210" s="11"/>
      <c r="C210" s="14"/>
    </row>
    <row r="211" spans="1:3" ht="12.75">
      <c r="A211" s="11"/>
      <c r="B211" s="11"/>
      <c r="C211" s="14"/>
    </row>
    <row r="212" spans="1:3" ht="12.75">
      <c r="A212" s="11"/>
      <c r="B212" s="11"/>
      <c r="C212" s="14"/>
    </row>
    <row r="213" spans="1:3" ht="12.75">
      <c r="A213" s="11"/>
      <c r="B213" s="11"/>
      <c r="C213" s="14"/>
    </row>
    <row r="214" spans="1:3" ht="12.75">
      <c r="A214" s="11"/>
      <c r="B214" s="11"/>
      <c r="C214" s="14"/>
    </row>
    <row r="215" spans="1:3" ht="12.75">
      <c r="A215" s="11"/>
      <c r="B215" s="11"/>
      <c r="C215" s="14"/>
    </row>
    <row r="216" spans="1:3" ht="12.75">
      <c r="A216" s="11"/>
      <c r="B216" s="11"/>
      <c r="C216" s="14"/>
    </row>
    <row r="217" spans="1:3" ht="12.75">
      <c r="A217" s="11"/>
      <c r="B217" s="11"/>
      <c r="C217" s="14"/>
    </row>
    <row r="218" spans="1:3" ht="12.75">
      <c r="A218" s="11"/>
      <c r="B218" s="11"/>
      <c r="C218" s="14"/>
    </row>
    <row r="219" spans="1:3" ht="12.75">
      <c r="A219" s="11"/>
      <c r="B219" s="11"/>
      <c r="C219" s="14"/>
    </row>
    <row r="220" spans="1:3" ht="12.75">
      <c r="A220" s="11"/>
      <c r="B220" s="11"/>
      <c r="C220" s="14"/>
    </row>
    <row r="221" spans="1:3" ht="12.75">
      <c r="A221" s="11"/>
      <c r="B221" s="11"/>
      <c r="C221" s="14"/>
    </row>
    <row r="222" spans="1:3" ht="12.75">
      <c r="A222" s="11"/>
      <c r="B222" s="11"/>
      <c r="C222" s="14"/>
    </row>
    <row r="223" spans="1:3" ht="12.75">
      <c r="A223" s="11"/>
      <c r="B223" s="11"/>
      <c r="C223" s="14"/>
    </row>
    <row r="224" spans="1:3" ht="12.75">
      <c r="A224" s="11"/>
      <c r="B224" s="11"/>
      <c r="C224" s="14"/>
    </row>
    <row r="225" spans="1:3" ht="12.75">
      <c r="A225" s="11"/>
      <c r="B225" s="11"/>
      <c r="C225" s="14"/>
    </row>
    <row r="226" spans="1:3" ht="12.75">
      <c r="A226" s="11"/>
      <c r="B226" s="11"/>
      <c r="C226" s="14"/>
    </row>
    <row r="227" spans="1:3" ht="12.75">
      <c r="A227" s="11"/>
      <c r="B227" s="11"/>
      <c r="C227" s="14"/>
    </row>
    <row r="228" spans="1:3" ht="12.75">
      <c r="A228" s="11"/>
      <c r="B228" s="11"/>
      <c r="C228" s="14"/>
    </row>
    <row r="229" spans="1:3" ht="12.75">
      <c r="A229" s="11"/>
      <c r="B229" s="11"/>
      <c r="C229" s="14"/>
    </row>
    <row r="230" spans="1:3" ht="12.75">
      <c r="A230" s="11"/>
      <c r="B230" s="11"/>
      <c r="C230" s="14"/>
    </row>
    <row r="231" spans="1:3" ht="12.75">
      <c r="A231" s="11"/>
      <c r="B231" s="11"/>
      <c r="C231" s="14"/>
    </row>
    <row r="232" spans="1:3" ht="12.75">
      <c r="A232" s="11"/>
      <c r="B232" s="11"/>
      <c r="C232" s="14"/>
    </row>
    <row r="233" spans="1:3" ht="12.75">
      <c r="A233" s="11"/>
      <c r="B233" s="11"/>
      <c r="C233" s="14"/>
    </row>
    <row r="234" spans="1:3" ht="12.75">
      <c r="A234" s="11"/>
      <c r="B234" s="11"/>
      <c r="C234" s="14"/>
    </row>
    <row r="235" spans="1:3" ht="12.75">
      <c r="A235" s="11"/>
      <c r="B235" s="11"/>
      <c r="C235" s="14"/>
    </row>
    <row r="236" spans="1:3" ht="12.75">
      <c r="A236" s="11"/>
      <c r="B236" s="11"/>
      <c r="C236" s="14"/>
    </row>
    <row r="237" spans="1:3" ht="12.75">
      <c r="A237" s="11"/>
      <c r="B237" s="11"/>
      <c r="C237" s="14"/>
    </row>
    <row r="238" spans="1:3" ht="12.75">
      <c r="A238" s="11"/>
      <c r="B238" s="11"/>
      <c r="C238" s="14"/>
    </row>
    <row r="239" spans="1:3" ht="12.75">
      <c r="A239" s="11"/>
      <c r="B239" s="11"/>
      <c r="C239" s="14"/>
    </row>
    <row r="240" spans="1:3" ht="12.75">
      <c r="A240" s="11"/>
      <c r="B240" s="11"/>
      <c r="C240" s="14"/>
    </row>
    <row r="241" spans="1:3" ht="12.75">
      <c r="A241" s="11"/>
      <c r="B241" s="11"/>
      <c r="C241" s="14"/>
    </row>
    <row r="242" spans="1:3" ht="12.75">
      <c r="A242" s="11"/>
      <c r="B242" s="11"/>
      <c r="C242" s="14"/>
    </row>
    <row r="243" spans="1:3" ht="12.75">
      <c r="A243" s="11"/>
      <c r="B243" s="11"/>
      <c r="C243" s="14"/>
    </row>
    <row r="244" spans="1:3" ht="12.75">
      <c r="A244" s="11"/>
      <c r="B244" s="11"/>
      <c r="C244" s="14"/>
    </row>
    <row r="245" spans="1:3" ht="12.75">
      <c r="A245" s="11"/>
      <c r="B245" s="11"/>
      <c r="C245" s="14"/>
    </row>
    <row r="246" spans="1:3" ht="12.75">
      <c r="A246" s="11"/>
      <c r="B246" s="11"/>
      <c r="C246" s="14"/>
    </row>
    <row r="247" spans="1:3" ht="12.75">
      <c r="A247" s="11"/>
      <c r="B247" s="11"/>
      <c r="C247" s="14"/>
    </row>
    <row r="248" spans="1:3" ht="12.75">
      <c r="A248" s="11"/>
      <c r="B248" s="11"/>
      <c r="C248" s="14"/>
    </row>
    <row r="249" spans="1:3" ht="12.75">
      <c r="A249" s="11"/>
      <c r="B249" s="11"/>
      <c r="C249" s="14"/>
    </row>
    <row r="250" spans="1:3" ht="12.75">
      <c r="A250" s="11"/>
      <c r="B250" s="11"/>
      <c r="C250" s="14"/>
    </row>
    <row r="251" spans="1:3" ht="12.75">
      <c r="A251" s="11"/>
      <c r="B251" s="11"/>
      <c r="C251" s="14"/>
    </row>
    <row r="252" spans="1:3" ht="12.75">
      <c r="A252" s="11"/>
      <c r="B252" s="11"/>
      <c r="C252" s="14"/>
    </row>
    <row r="253" spans="1:3" ht="12.75">
      <c r="A253" s="11"/>
      <c r="B253" s="11"/>
      <c r="C253" s="14"/>
    </row>
    <row r="254" spans="1:3" ht="12.75">
      <c r="A254" s="11"/>
      <c r="B254" s="11"/>
      <c r="C254" s="14"/>
    </row>
    <row r="255" spans="1:3" ht="12.75">
      <c r="A255" s="11"/>
      <c r="B255" s="11"/>
      <c r="C255" s="14"/>
    </row>
    <row r="256" spans="1:3" ht="12.75">
      <c r="A256" s="11"/>
      <c r="B256" s="11"/>
      <c r="C256" s="14"/>
    </row>
    <row r="257" spans="1:3" ht="12.75">
      <c r="A257" s="11"/>
      <c r="B257" s="11"/>
      <c r="C257" s="14"/>
    </row>
    <row r="258" spans="1:3" ht="12.75">
      <c r="A258" s="11"/>
      <c r="B258" s="11"/>
      <c r="C258" s="14"/>
    </row>
    <row r="259" spans="1:3" ht="12.75">
      <c r="A259" s="11"/>
      <c r="B259" s="11"/>
      <c r="C259" s="14"/>
    </row>
    <row r="260" spans="1:3" ht="12.75">
      <c r="A260" s="11"/>
      <c r="B260" s="11"/>
      <c r="C260" s="14"/>
    </row>
    <row r="261" spans="1:3" ht="12.75">
      <c r="A261" s="11"/>
      <c r="B261" s="11"/>
      <c r="C261" s="14"/>
    </row>
    <row r="262" spans="1:3" ht="12.75">
      <c r="A262" s="11"/>
      <c r="B262" s="11"/>
      <c r="C262" s="14"/>
    </row>
    <row r="263" spans="1:3" ht="12.75">
      <c r="A263" s="11"/>
      <c r="B263" s="11"/>
      <c r="C263" s="14"/>
    </row>
    <row r="264" spans="1:3" ht="12.75">
      <c r="A264" s="11"/>
      <c r="B264" s="11"/>
      <c r="C264" s="14"/>
    </row>
    <row r="265" spans="1:3" ht="12.75">
      <c r="A265" s="11"/>
      <c r="B265" s="11"/>
      <c r="C265" s="14"/>
    </row>
    <row r="266" spans="1:3" ht="12.75">
      <c r="A266" s="11"/>
      <c r="B266" s="11"/>
      <c r="C266" s="14"/>
    </row>
    <row r="267" spans="1:3" ht="12.75">
      <c r="A267" s="11"/>
      <c r="B267" s="11"/>
      <c r="C267" s="14"/>
    </row>
    <row r="268" spans="1:3" ht="12.75">
      <c r="A268" s="11"/>
      <c r="B268" s="11"/>
      <c r="C268" s="14"/>
    </row>
    <row r="269" spans="1:3" ht="12.75">
      <c r="A269" s="11"/>
      <c r="B269" s="11"/>
      <c r="C269" s="14"/>
    </row>
    <row r="270" spans="1:3" ht="12.75">
      <c r="A270" s="11"/>
      <c r="B270" s="11"/>
      <c r="C270" s="14"/>
    </row>
    <row r="271" spans="1:3" ht="12.75">
      <c r="A271" s="11"/>
      <c r="B271" s="11"/>
      <c r="C271" s="14"/>
    </row>
    <row r="272" spans="1:3" ht="12.75">
      <c r="A272" s="11"/>
      <c r="B272" s="11"/>
      <c r="C272" s="14"/>
    </row>
    <row r="273" spans="1:3" ht="12.75">
      <c r="A273" s="11"/>
      <c r="B273" s="11"/>
      <c r="C273" s="14"/>
    </row>
    <row r="274" spans="1:3" ht="12.75">
      <c r="A274" s="11"/>
      <c r="B274" s="11"/>
      <c r="C274" s="14"/>
    </row>
    <row r="275" spans="1:3" ht="12.75">
      <c r="A275" s="11"/>
      <c r="B275" s="11"/>
      <c r="C275" s="14"/>
    </row>
    <row r="276" spans="1:3" ht="12.75">
      <c r="A276" s="11"/>
      <c r="B276" s="11"/>
      <c r="C276" s="14"/>
    </row>
    <row r="277" spans="1:3" ht="12.75">
      <c r="A277" s="11"/>
      <c r="B277" s="11"/>
      <c r="C277" s="14"/>
    </row>
    <row r="278" spans="1:3" ht="12.75">
      <c r="A278" s="11"/>
      <c r="B278" s="11"/>
      <c r="C278" s="14"/>
    </row>
    <row r="279" spans="1:3" ht="12.75">
      <c r="A279" s="11"/>
      <c r="B279" s="11"/>
      <c r="C279" s="14"/>
    </row>
    <row r="280" spans="1:3" ht="12.75">
      <c r="A280" s="11"/>
      <c r="B280" s="11"/>
      <c r="C280" s="14"/>
    </row>
    <row r="281" spans="1:3" ht="12.75">
      <c r="A281" s="11"/>
      <c r="B281" s="11"/>
      <c r="C281" s="14"/>
    </row>
    <row r="282" spans="1:3" ht="12.75">
      <c r="A282" s="11"/>
      <c r="B282" s="11"/>
      <c r="C282" s="14"/>
    </row>
    <row r="283" spans="1:3" ht="12.75">
      <c r="A283" s="11"/>
      <c r="B283" s="11"/>
      <c r="C283" s="14"/>
    </row>
    <row r="284" spans="1:3" ht="12.75">
      <c r="A284" s="11"/>
      <c r="B284" s="11"/>
      <c r="C284" s="14"/>
    </row>
    <row r="285" spans="1:3" ht="12.75">
      <c r="A285" s="11"/>
      <c r="B285" s="11"/>
      <c r="C285" s="14"/>
    </row>
    <row r="286" spans="1:3" ht="12.75">
      <c r="A286" s="11"/>
      <c r="B286" s="11"/>
      <c r="C286" s="14"/>
    </row>
    <row r="287" spans="1:3" ht="12.75">
      <c r="A287" s="11"/>
      <c r="B287" s="11"/>
      <c r="C287" s="14"/>
    </row>
    <row r="288" spans="1:3" ht="12.75">
      <c r="A288" s="11"/>
      <c r="B288" s="11"/>
      <c r="C288" s="14"/>
    </row>
    <row r="289" spans="1:3" ht="12.75">
      <c r="A289" s="11"/>
      <c r="B289" s="11"/>
      <c r="C289" s="14"/>
    </row>
    <row r="290" spans="1:3" ht="12.75">
      <c r="A290" s="11"/>
      <c r="B290" s="11"/>
      <c r="C290" s="14"/>
    </row>
    <row r="291" spans="1:3" ht="12.75">
      <c r="A291" s="11"/>
      <c r="B291" s="11"/>
      <c r="C291" s="14"/>
    </row>
    <row r="292" spans="1:3" ht="12.75">
      <c r="A292" s="11"/>
      <c r="B292" s="11"/>
      <c r="C292" s="14"/>
    </row>
    <row r="293" spans="1:3" ht="12.75">
      <c r="A293" s="11"/>
      <c r="B293" s="11"/>
      <c r="C293" s="14"/>
    </row>
    <row r="294" spans="1:3" ht="12.75">
      <c r="A294" s="11"/>
      <c r="B294" s="11"/>
      <c r="C294" s="14"/>
    </row>
    <row r="295" spans="1:3" ht="12.75">
      <c r="A295" s="11"/>
      <c r="B295" s="11"/>
      <c r="C295" s="14"/>
    </row>
    <row r="296" spans="1:3" ht="12.75">
      <c r="A296" s="11"/>
      <c r="B296" s="11"/>
      <c r="C296" s="14"/>
    </row>
    <row r="297" spans="1:3" ht="12.75">
      <c r="A297" s="11"/>
      <c r="B297" s="11"/>
      <c r="C297" s="14"/>
    </row>
    <row r="298" spans="1:3" ht="12.75">
      <c r="A298" s="11"/>
      <c r="B298" s="11"/>
      <c r="C298" s="14"/>
    </row>
    <row r="299" spans="1:3" ht="12.75">
      <c r="A299" s="11"/>
      <c r="B299" s="11"/>
      <c r="C299" s="14"/>
    </row>
    <row r="300" spans="1:3" ht="12.75">
      <c r="A300" s="11"/>
      <c r="B300" s="11"/>
      <c r="C300" s="14"/>
    </row>
    <row r="301" spans="1:3" ht="12.75">
      <c r="A301" s="11"/>
      <c r="B301" s="11"/>
      <c r="C301" s="14"/>
    </row>
    <row r="302" spans="1:3" ht="12.75">
      <c r="A302" s="11"/>
      <c r="B302" s="11"/>
      <c r="C302" s="14"/>
    </row>
    <row r="303" spans="1:3" ht="12.75">
      <c r="A303" s="11"/>
      <c r="B303" s="11"/>
      <c r="C303" s="14"/>
    </row>
    <row r="304" spans="1:3" ht="12.75">
      <c r="A304" s="11"/>
      <c r="B304" s="11"/>
      <c r="C304" s="14"/>
    </row>
    <row r="305" spans="1:3" ht="12.75">
      <c r="A305" s="11"/>
      <c r="B305" s="11"/>
      <c r="C305" s="14"/>
    </row>
    <row r="306" spans="1:3" ht="12.75">
      <c r="A306" s="11"/>
      <c r="B306" s="11"/>
      <c r="C306" s="14"/>
    </row>
    <row r="307" spans="1:3" ht="12.75">
      <c r="A307" s="11"/>
      <c r="B307" s="11"/>
      <c r="C307" s="14"/>
    </row>
    <row r="308" spans="1:3" ht="12.75">
      <c r="A308" s="11"/>
      <c r="B308" s="11"/>
      <c r="C308" s="14"/>
    </row>
    <row r="309" spans="1:3" ht="12.75">
      <c r="A309" s="11"/>
      <c r="B309" s="11"/>
      <c r="C309" s="14"/>
    </row>
    <row r="310" spans="1:3" ht="12.75">
      <c r="A310" s="11"/>
      <c r="B310" s="11"/>
      <c r="C310" s="14"/>
    </row>
    <row r="311" spans="1:3" ht="12.75">
      <c r="A311" s="11"/>
      <c r="B311" s="11"/>
      <c r="C311" s="14"/>
    </row>
    <row r="312" spans="1:3" ht="12.75">
      <c r="A312" s="11"/>
      <c r="B312" s="11"/>
      <c r="C312" s="14"/>
    </row>
    <row r="313" spans="1:3" ht="12.75">
      <c r="A313" s="11"/>
      <c r="B313" s="11"/>
      <c r="C313" s="14"/>
    </row>
    <row r="314" spans="1:3" ht="12.75">
      <c r="A314" s="11"/>
      <c r="B314" s="11"/>
      <c r="C314" s="14"/>
    </row>
    <row r="315" spans="1:3" ht="12.75">
      <c r="A315" s="11"/>
      <c r="B315" s="11"/>
      <c r="C315" s="14"/>
    </row>
    <row r="316" spans="1:3" ht="12.75">
      <c r="A316" s="11"/>
      <c r="B316" s="11"/>
      <c r="C316" s="14"/>
    </row>
    <row r="317" spans="1:3" ht="12.75">
      <c r="A317" s="11"/>
      <c r="B317" s="11"/>
      <c r="C317" s="14"/>
    </row>
    <row r="318" spans="1:3" ht="12.75">
      <c r="A318" s="11"/>
      <c r="B318" s="11"/>
      <c r="C318" s="14"/>
    </row>
    <row r="319" spans="1:3" ht="12.75">
      <c r="A319" s="11"/>
      <c r="B319" s="11"/>
      <c r="C319" s="14"/>
    </row>
    <row r="320" spans="1:3" ht="12.75">
      <c r="A320" s="11"/>
      <c r="B320" s="11"/>
      <c r="C320" s="14"/>
    </row>
    <row r="321" spans="1:3" ht="12.75">
      <c r="A321" s="11"/>
      <c r="B321" s="11"/>
      <c r="C321" s="14"/>
    </row>
    <row r="322" spans="1:3" ht="12.75">
      <c r="A322" s="11"/>
      <c r="B322" s="11"/>
      <c r="C322" s="14"/>
    </row>
    <row r="323" spans="1:3" ht="12.75">
      <c r="A323" s="11"/>
      <c r="B323" s="11"/>
      <c r="C323" s="14"/>
    </row>
    <row r="324" spans="1:3" ht="12.75">
      <c r="A324" s="11"/>
      <c r="B324" s="11"/>
      <c r="C324" s="14"/>
    </row>
    <row r="325" spans="1:3" ht="12.75">
      <c r="A325" s="11"/>
      <c r="B325" s="11"/>
      <c r="C325" s="14"/>
    </row>
    <row r="326" spans="1:3" ht="12.75">
      <c r="A326" s="11"/>
      <c r="B326" s="11"/>
      <c r="C326" s="14"/>
    </row>
    <row r="327" spans="1:3" ht="12.75">
      <c r="A327" s="11"/>
      <c r="B327" s="11"/>
      <c r="C327" s="14"/>
    </row>
    <row r="328" spans="1:3" ht="12.75">
      <c r="A328" s="11"/>
      <c r="B328" s="11"/>
      <c r="C328" s="14"/>
    </row>
    <row r="329" spans="1:3" ht="12.75">
      <c r="A329" s="11"/>
      <c r="B329" s="11"/>
      <c r="C329" s="14"/>
    </row>
    <row r="330" spans="1:3" ht="12.75">
      <c r="A330" s="11"/>
      <c r="B330" s="11"/>
      <c r="C330" s="14"/>
    </row>
    <row r="331" spans="1:3" ht="12.75">
      <c r="A331" s="11"/>
      <c r="B331" s="11"/>
      <c r="C331" s="14"/>
    </row>
    <row r="332" spans="1:3" ht="12.75">
      <c r="A332" s="11"/>
      <c r="B332" s="11"/>
      <c r="C332" s="14"/>
    </row>
    <row r="333" spans="1:3" ht="12.75">
      <c r="A333" s="11"/>
      <c r="B333" s="11"/>
      <c r="C333" s="14"/>
    </row>
    <row r="334" spans="1:3" ht="12.75">
      <c r="A334" s="11"/>
      <c r="B334" s="11"/>
      <c r="C334" s="14"/>
    </row>
    <row r="335" spans="1:3" ht="12.75">
      <c r="A335" s="11"/>
      <c r="B335" s="11"/>
      <c r="C335" s="14"/>
    </row>
    <row r="336" spans="1:3" ht="12.75">
      <c r="A336" s="11"/>
      <c r="B336" s="11"/>
      <c r="C336" s="14"/>
    </row>
    <row r="337" spans="1:3" ht="12.75">
      <c r="A337" s="11"/>
      <c r="B337" s="11"/>
      <c r="C337" s="14"/>
    </row>
    <row r="338" spans="1:3" ht="12.75">
      <c r="A338" s="11"/>
      <c r="B338" s="11"/>
      <c r="C338" s="14"/>
    </row>
    <row r="339" spans="1:3" ht="12.75">
      <c r="A339" s="11"/>
      <c r="B339" s="11"/>
      <c r="C339" s="14"/>
    </row>
    <row r="340" spans="1:3" ht="12.75">
      <c r="A340" s="11"/>
      <c r="B340" s="11"/>
      <c r="C340" s="14"/>
    </row>
    <row r="341" spans="1:3" ht="12.75">
      <c r="A341" s="11"/>
      <c r="B341" s="11"/>
      <c r="C341" s="14"/>
    </row>
    <row r="342" spans="1:3" ht="12.75">
      <c r="A342" s="11"/>
      <c r="B342" s="11"/>
      <c r="C342" s="14"/>
    </row>
    <row r="343" spans="1:3" ht="12.75">
      <c r="A343" s="11"/>
      <c r="B343" s="11"/>
      <c r="C343" s="14"/>
    </row>
    <row r="344" spans="1:3" ht="12.75">
      <c r="A344" s="11"/>
      <c r="B344" s="11"/>
      <c r="C344" s="14"/>
    </row>
    <row r="345" spans="1:3" ht="12.75">
      <c r="A345" s="11"/>
      <c r="B345" s="11"/>
      <c r="C345" s="14"/>
    </row>
    <row r="346" spans="1:3" ht="12.75">
      <c r="A346" s="11"/>
      <c r="B346" s="11"/>
      <c r="C346" s="14"/>
    </row>
    <row r="347" spans="1:3" ht="12.75">
      <c r="A347" s="11"/>
      <c r="B347" s="11"/>
      <c r="C347" s="14"/>
    </row>
    <row r="348" spans="1:3" ht="12.75">
      <c r="A348" s="11"/>
      <c r="B348" s="11"/>
      <c r="C348" s="14"/>
    </row>
    <row r="349" spans="1:3" ht="12.75">
      <c r="A349" s="11"/>
      <c r="B349" s="11"/>
      <c r="C349" s="14"/>
    </row>
    <row r="350" spans="1:3" ht="12.75">
      <c r="A350" s="11"/>
      <c r="B350" s="11"/>
      <c r="C350" s="14"/>
    </row>
    <row r="351" spans="1:3" ht="12.75">
      <c r="A351" s="11"/>
      <c r="B351" s="11"/>
      <c r="C351" s="14"/>
    </row>
    <row r="352" spans="1:3" ht="12.75">
      <c r="A352" s="11"/>
      <c r="B352" s="11"/>
      <c r="C352" s="14"/>
    </row>
    <row r="353" spans="1:3" ht="12.75">
      <c r="A353" s="11"/>
      <c r="B353" s="11"/>
      <c r="C353" s="14"/>
    </row>
    <row r="354" spans="1:3" ht="12.75">
      <c r="A354" s="11"/>
      <c r="B354" s="11"/>
      <c r="C354" s="14"/>
    </row>
    <row r="355" spans="1:3" ht="12.75">
      <c r="A355" s="11"/>
      <c r="B355" s="11"/>
      <c r="C355" s="14"/>
    </row>
    <row r="356" spans="1:3" ht="12.75">
      <c r="A356" s="11"/>
      <c r="B356" s="11"/>
      <c r="C356" s="14"/>
    </row>
    <row r="357" spans="1:3" ht="12.75">
      <c r="A357" s="11"/>
      <c r="B357" s="11"/>
      <c r="C357" s="14"/>
    </row>
    <row r="358" spans="1:3" ht="12.75">
      <c r="A358" s="11"/>
      <c r="B358" s="11"/>
      <c r="C358" s="14"/>
    </row>
    <row r="359" spans="1:3" ht="12.75">
      <c r="A359" s="11"/>
      <c r="B359" s="11"/>
      <c r="C359" s="14"/>
    </row>
    <row r="360" spans="1:3" ht="12.75">
      <c r="A360" s="11"/>
      <c r="B360" s="11"/>
      <c r="C360" s="14"/>
    </row>
    <row r="361" spans="1:3" ht="12.75">
      <c r="A361" s="11"/>
      <c r="B361" s="11"/>
      <c r="C361" s="14"/>
    </row>
    <row r="362" spans="1:3" ht="12.75">
      <c r="A362" s="11"/>
      <c r="B362" s="11"/>
      <c r="C362" s="14"/>
    </row>
    <row r="363" spans="1:3" ht="12.75">
      <c r="A363" s="11"/>
      <c r="B363" s="11"/>
      <c r="C363" s="14"/>
    </row>
    <row r="364" spans="1:3" ht="12.75">
      <c r="A364" s="11"/>
      <c r="B364" s="11"/>
      <c r="C364" s="14"/>
    </row>
    <row r="365" spans="1:3" ht="12.75">
      <c r="A365" s="11"/>
      <c r="B365" s="11"/>
      <c r="C365" s="14"/>
    </row>
    <row r="366" spans="1:3" ht="12.75">
      <c r="A366" s="11"/>
      <c r="B366" s="11"/>
      <c r="C366" s="14"/>
    </row>
    <row r="367" spans="1:3" ht="12.75">
      <c r="A367" s="11"/>
      <c r="B367" s="11"/>
      <c r="C367" s="14"/>
    </row>
    <row r="368" spans="1:3" ht="12.75">
      <c r="A368" s="11"/>
      <c r="B368" s="11"/>
      <c r="C368" s="14"/>
    </row>
    <row r="369" spans="1:3" ht="12.75">
      <c r="A369" s="11"/>
      <c r="B369" s="11"/>
      <c r="C369" s="14"/>
    </row>
    <row r="370" spans="1:3" ht="12.75">
      <c r="A370" s="11"/>
      <c r="B370" s="11"/>
      <c r="C370" s="14"/>
    </row>
    <row r="371" spans="1:3" ht="12.75">
      <c r="A371" s="11"/>
      <c r="B371" s="11"/>
      <c r="C371" s="14"/>
    </row>
    <row r="372" spans="1:3" ht="12.75">
      <c r="A372" s="11"/>
      <c r="B372" s="11"/>
      <c r="C372" s="14"/>
    </row>
    <row r="373" spans="1:3" ht="12.75">
      <c r="A373" s="11"/>
      <c r="B373" s="11"/>
      <c r="C373" s="14"/>
    </row>
    <row r="374" spans="1:3" ht="12.75">
      <c r="A374" s="11"/>
      <c r="B374" s="11"/>
      <c r="C374" s="14"/>
    </row>
    <row r="375" spans="1:3" ht="12.75">
      <c r="A375" s="11"/>
      <c r="B375" s="11"/>
      <c r="C375" s="14"/>
    </row>
    <row r="376" spans="1:3" ht="12.75">
      <c r="A376" s="11"/>
      <c r="B376" s="11"/>
      <c r="C376" s="14"/>
    </row>
    <row r="377" spans="1:3" ht="12.75">
      <c r="A377" s="11"/>
      <c r="B377" s="11"/>
      <c r="C377" s="14"/>
    </row>
    <row r="378" spans="1:3" ht="12.75">
      <c r="A378" s="11"/>
      <c r="B378" s="11"/>
      <c r="C378" s="14"/>
    </row>
    <row r="379" spans="1:3" ht="12.75">
      <c r="A379" s="11"/>
      <c r="B379" s="11"/>
      <c r="C379" s="14"/>
    </row>
    <row r="380" spans="1:3" ht="12.75">
      <c r="A380" s="11"/>
      <c r="B380" s="11"/>
      <c r="C380" s="14"/>
    </row>
    <row r="381" spans="1:3" ht="12.75">
      <c r="A381" s="11"/>
      <c r="B381" s="11"/>
      <c r="C381" s="14"/>
    </row>
    <row r="382" spans="1:3" ht="12.75">
      <c r="A382" s="11"/>
      <c r="B382" s="11"/>
      <c r="C382" s="14"/>
    </row>
    <row r="383" spans="1:3" ht="12.75">
      <c r="A383" s="11"/>
      <c r="B383" s="11"/>
      <c r="C383" s="14"/>
    </row>
    <row r="384" spans="1:3" ht="12.75">
      <c r="A384" s="11"/>
      <c r="B384" s="11"/>
      <c r="C384" s="14"/>
    </row>
    <row r="385" spans="1:3" ht="12.75">
      <c r="A385" s="11"/>
      <c r="B385" s="11"/>
      <c r="C385" s="14"/>
    </row>
    <row r="386" spans="1:3" ht="12.75">
      <c r="A386" s="11"/>
      <c r="B386" s="11"/>
      <c r="C386" s="14"/>
    </row>
    <row r="387" spans="1:3" ht="12.75">
      <c r="A387" s="11"/>
      <c r="B387" s="11"/>
      <c r="C387" s="14"/>
    </row>
    <row r="388" spans="1:3" ht="12.75">
      <c r="A388" s="11"/>
      <c r="B388" s="11"/>
      <c r="C388" s="14"/>
    </row>
    <row r="389" spans="1:3" ht="12.75">
      <c r="A389" s="11"/>
      <c r="B389" s="11"/>
      <c r="C389" s="14"/>
    </row>
    <row r="390" spans="1:3" ht="12.75">
      <c r="A390" s="11"/>
      <c r="B390" s="11"/>
      <c r="C390" s="14"/>
    </row>
    <row r="391" spans="1:3" ht="12.75">
      <c r="A391" s="11"/>
      <c r="B391" s="11"/>
      <c r="C391" s="14"/>
    </row>
    <row r="392" spans="1:3" ht="12.75">
      <c r="A392" s="11"/>
      <c r="B392" s="11"/>
      <c r="C392" s="14"/>
    </row>
    <row r="393" spans="1:3" ht="12.75">
      <c r="A393" s="11"/>
      <c r="B393" s="11"/>
      <c r="C393" s="14"/>
    </row>
    <row r="394" spans="1:3" ht="12.75">
      <c r="A394" s="11"/>
      <c r="B394" s="11"/>
      <c r="C394" s="14"/>
    </row>
    <row r="395" spans="1:3" ht="12.75">
      <c r="A395" s="11"/>
      <c r="B395" s="11"/>
      <c r="C395" s="14"/>
    </row>
    <row r="396" spans="1:3" ht="12.75">
      <c r="A396" s="11"/>
      <c r="B396" s="11"/>
      <c r="C396" s="14"/>
    </row>
    <row r="397" spans="1:3" ht="12.75">
      <c r="A397" s="11"/>
      <c r="B397" s="11"/>
      <c r="C397" s="14"/>
    </row>
    <row r="398" spans="1:3" ht="12.75">
      <c r="A398" s="11"/>
      <c r="B398" s="11"/>
      <c r="C398" s="14"/>
    </row>
    <row r="399" spans="1:3" ht="12.75">
      <c r="A399" s="11"/>
      <c r="B399" s="11"/>
      <c r="C399" s="14"/>
    </row>
    <row r="400" spans="1:3" ht="12.75">
      <c r="A400" s="11"/>
      <c r="B400" s="11"/>
      <c r="C400" s="14"/>
    </row>
    <row r="401" spans="1:3" ht="12.75">
      <c r="A401" s="11"/>
      <c r="B401" s="11"/>
      <c r="C401" s="14"/>
    </row>
    <row r="402" spans="1:3" ht="12.75">
      <c r="A402" s="11"/>
      <c r="B402" s="11"/>
      <c r="C402" s="14"/>
    </row>
    <row r="403" spans="1:3" ht="12.75">
      <c r="A403" s="11"/>
      <c r="B403" s="11"/>
      <c r="C403" s="14"/>
    </row>
    <row r="404" spans="1:3" ht="12.75">
      <c r="A404" s="11"/>
      <c r="B404" s="11"/>
      <c r="C404" s="14"/>
    </row>
    <row r="405" spans="1:3" ht="12.75">
      <c r="A405" s="11"/>
      <c r="B405" s="11"/>
      <c r="C405" s="14"/>
    </row>
    <row r="406" spans="1:3" ht="12.75">
      <c r="A406" s="11"/>
      <c r="B406" s="11"/>
      <c r="C406" s="14"/>
    </row>
    <row r="407" spans="1:3" ht="12.75">
      <c r="A407" s="11"/>
      <c r="B407" s="11"/>
      <c r="C407" s="14"/>
    </row>
    <row r="408" spans="1:3" ht="12.75">
      <c r="A408" s="11"/>
      <c r="B408" s="11"/>
      <c r="C408" s="14"/>
    </row>
    <row r="409" spans="1:3" ht="12.75">
      <c r="A409" s="11"/>
      <c r="B409" s="11"/>
      <c r="C409" s="14"/>
    </row>
    <row r="410" spans="1:3" ht="12.75">
      <c r="A410" s="11"/>
      <c r="B410" s="11"/>
      <c r="C410" s="14"/>
    </row>
    <row r="411" spans="1:3" ht="12.75">
      <c r="A411" s="11"/>
      <c r="B411" s="11"/>
      <c r="C411" s="14"/>
    </row>
    <row r="412" spans="1:3" ht="12.75">
      <c r="A412" s="11"/>
      <c r="B412" s="11"/>
      <c r="C412" s="14"/>
    </row>
    <row r="413" spans="1:3" ht="12.75">
      <c r="A413" s="11"/>
      <c r="B413" s="11"/>
      <c r="C413" s="14"/>
    </row>
    <row r="414" spans="1:3" ht="12.75">
      <c r="A414" s="11"/>
      <c r="B414" s="11"/>
      <c r="C414" s="14"/>
    </row>
    <row r="415" spans="1:3" ht="12.75">
      <c r="A415" s="11"/>
      <c r="B415" s="11"/>
      <c r="C415" s="14"/>
    </row>
    <row r="416" spans="1:3" ht="12.75">
      <c r="A416" s="11"/>
      <c r="B416" s="11"/>
      <c r="C416" s="14"/>
    </row>
    <row r="417" spans="1:3" ht="12.75">
      <c r="A417" s="11"/>
      <c r="B417" s="11"/>
      <c r="C417" s="14"/>
    </row>
    <row r="418" spans="1:3" ht="12.75">
      <c r="A418" s="11"/>
      <c r="B418" s="11"/>
      <c r="C418" s="14"/>
    </row>
    <row r="419" spans="1:3" ht="12.75">
      <c r="A419" s="11"/>
      <c r="B419" s="11"/>
      <c r="C419" s="14"/>
    </row>
    <row r="420" spans="1:3" ht="12.75">
      <c r="A420" s="11"/>
      <c r="B420" s="11"/>
      <c r="C420" s="14"/>
    </row>
    <row r="421" spans="1:3" ht="12.75">
      <c r="A421" s="11"/>
      <c r="B421" s="11"/>
      <c r="C421" s="14"/>
    </row>
    <row r="422" spans="1:3" ht="12.75">
      <c r="A422" s="11"/>
      <c r="B422" s="11"/>
      <c r="C422" s="14"/>
    </row>
    <row r="423" spans="1:3" ht="12.75">
      <c r="A423" s="11"/>
      <c r="B423" s="11"/>
      <c r="C423" s="14"/>
    </row>
    <row r="424" spans="1:3" ht="12.75">
      <c r="A424" s="11"/>
      <c r="B424" s="11"/>
      <c r="C424" s="14"/>
    </row>
    <row r="425" spans="1:3" ht="12.75">
      <c r="A425" s="11"/>
      <c r="B425" s="11"/>
      <c r="C425" s="14"/>
    </row>
    <row r="426" spans="1:3" ht="12.75">
      <c r="A426" s="11"/>
      <c r="B426" s="11"/>
      <c r="C426" s="14"/>
    </row>
    <row r="427" spans="1:3" ht="12.75">
      <c r="A427" s="11"/>
      <c r="B427" s="11"/>
      <c r="C427" s="14"/>
    </row>
    <row r="428" spans="1:3" ht="12.75">
      <c r="A428" s="11"/>
      <c r="B428" s="11"/>
      <c r="C428" s="14"/>
    </row>
    <row r="429" spans="1:3" ht="12.75">
      <c r="A429" s="11"/>
      <c r="B429" s="11"/>
      <c r="C429" s="14"/>
    </row>
    <row r="430" spans="1:3" ht="12.75">
      <c r="A430" s="11"/>
      <c r="B430" s="11"/>
      <c r="C430" s="14"/>
    </row>
    <row r="431" spans="1:3" ht="12.75">
      <c r="A431" s="11"/>
      <c r="B431" s="11"/>
      <c r="C431" s="14"/>
    </row>
    <row r="432" spans="1:3" ht="12.75">
      <c r="A432" s="11"/>
      <c r="B432" s="11"/>
      <c r="C432" s="14"/>
    </row>
    <row r="433" spans="1:3" ht="12.75">
      <c r="A433" s="11"/>
      <c r="B433" s="11"/>
      <c r="C433" s="14"/>
    </row>
    <row r="434" spans="1:3" ht="12.75">
      <c r="A434" s="11"/>
      <c r="B434" s="11"/>
      <c r="C434" s="14"/>
    </row>
    <row r="435" spans="1:3" ht="12.75">
      <c r="A435" s="11"/>
      <c r="B435" s="11"/>
      <c r="C435" s="14"/>
    </row>
    <row r="436" spans="1:3" ht="12.75">
      <c r="A436" s="11"/>
      <c r="B436" s="11"/>
      <c r="C436" s="14"/>
    </row>
    <row r="437" spans="1:3" ht="12.75">
      <c r="A437" s="11"/>
      <c r="B437" s="11"/>
      <c r="C437" s="14"/>
    </row>
    <row r="438" spans="1:3" ht="12.75">
      <c r="A438" s="11"/>
      <c r="B438" s="11"/>
      <c r="C438" s="14"/>
    </row>
    <row r="439" spans="1:3" ht="12.75">
      <c r="A439" s="11"/>
      <c r="B439" s="11"/>
      <c r="C439" s="14"/>
    </row>
    <row r="440" spans="1:3" ht="12.75">
      <c r="A440" s="11"/>
      <c r="B440" s="11"/>
      <c r="C440" s="14"/>
    </row>
    <row r="441" spans="1:3" ht="12.75">
      <c r="A441" s="11"/>
      <c r="B441" s="11"/>
      <c r="C441" s="14"/>
    </row>
    <row r="442" spans="1:3" ht="12.75">
      <c r="A442" s="11"/>
      <c r="B442" s="11"/>
      <c r="C442" s="14"/>
    </row>
    <row r="443" spans="1:3" ht="12.75">
      <c r="A443" s="11"/>
      <c r="B443" s="11"/>
      <c r="C443" s="14"/>
    </row>
    <row r="444" spans="1:3" ht="12.75">
      <c r="A444" s="11"/>
      <c r="B444" s="11"/>
      <c r="C444" s="14"/>
    </row>
    <row r="445" spans="1:3" ht="12.75">
      <c r="A445" s="11"/>
      <c r="B445" s="11"/>
      <c r="C445" s="14"/>
    </row>
    <row r="446" spans="1:3" ht="12.75">
      <c r="A446" s="11"/>
      <c r="B446" s="11"/>
      <c r="C446" s="14"/>
    </row>
    <row r="447" spans="1:3" ht="12.75">
      <c r="A447" s="11"/>
      <c r="B447" s="11"/>
      <c r="C447" s="14"/>
    </row>
    <row r="448" spans="1:3" ht="12.75">
      <c r="A448" s="11"/>
      <c r="B448" s="11"/>
      <c r="C448" s="14"/>
    </row>
    <row r="449" spans="1:3" ht="12.75">
      <c r="A449" s="11"/>
      <c r="B449" s="11"/>
      <c r="C449" s="14"/>
    </row>
    <row r="450" spans="1:3" ht="12.75">
      <c r="A450" s="11"/>
      <c r="B450" s="11"/>
      <c r="C450" s="14"/>
    </row>
    <row r="451" spans="1:3" ht="12.75">
      <c r="A451" s="11"/>
      <c r="B451" s="11"/>
      <c r="C451" s="14"/>
    </row>
    <row r="452" spans="1:3" ht="12.75">
      <c r="A452" s="11"/>
      <c r="B452" s="11"/>
      <c r="C452" s="14"/>
    </row>
    <row r="453" spans="1:3" ht="12.75">
      <c r="A453" s="11"/>
      <c r="B453" s="11"/>
      <c r="C453" s="14"/>
    </row>
    <row r="454" spans="1:3" ht="12.75">
      <c r="A454" s="11"/>
      <c r="B454" s="11"/>
      <c r="C454" s="14"/>
    </row>
    <row r="455" spans="1:3" ht="12.75">
      <c r="A455" s="11"/>
      <c r="B455" s="11"/>
      <c r="C455" s="14"/>
    </row>
    <row r="456" spans="1:3" ht="12.75">
      <c r="A456" s="11"/>
      <c r="B456" s="11"/>
      <c r="C456" s="14"/>
    </row>
    <row r="457" spans="1:3" ht="12.75">
      <c r="A457" s="11"/>
      <c r="B457" s="11"/>
      <c r="C457" s="14"/>
    </row>
    <row r="458" spans="1:3" ht="12.75">
      <c r="A458" s="11"/>
      <c r="B458" s="11"/>
      <c r="C458" s="14"/>
    </row>
    <row r="459" spans="1:3" ht="12.75">
      <c r="A459" s="11"/>
      <c r="B459" s="11"/>
      <c r="C459" s="14"/>
    </row>
    <row r="460" spans="1:3" ht="12.75">
      <c r="A460" s="11"/>
      <c r="B460" s="11"/>
      <c r="C460" s="14"/>
    </row>
    <row r="461" spans="1:3" ht="12.75">
      <c r="A461" s="11"/>
      <c r="B461" s="11"/>
      <c r="C461" s="14"/>
    </row>
    <row r="462" spans="1:3" ht="12.75">
      <c r="A462" s="11"/>
      <c r="B462" s="11"/>
      <c r="C462" s="14"/>
    </row>
    <row r="463" spans="1:3" ht="12.75">
      <c r="A463" s="11"/>
      <c r="B463" s="11"/>
      <c r="C463" s="14"/>
    </row>
    <row r="464" spans="1:3" ht="12.75">
      <c r="A464" s="11"/>
      <c r="B464" s="11"/>
      <c r="C464" s="14"/>
    </row>
    <row r="465" spans="1:3" ht="12.75">
      <c r="A465" s="11"/>
      <c r="B465" s="11"/>
      <c r="C465" s="14"/>
    </row>
    <row r="466" spans="1:3" ht="12.75">
      <c r="A466" s="11"/>
      <c r="B466" s="11"/>
      <c r="C466" s="14"/>
    </row>
    <row r="467" spans="1:3" ht="12.75">
      <c r="A467" s="11"/>
      <c r="B467" s="11"/>
      <c r="C467" s="14"/>
    </row>
    <row r="468" spans="1:3" ht="12.75">
      <c r="A468" s="11"/>
      <c r="B468" s="11"/>
      <c r="C468" s="14"/>
    </row>
    <row r="469" spans="1:3" ht="12.75">
      <c r="A469" s="11"/>
      <c r="B469" s="11"/>
      <c r="C469" s="14"/>
    </row>
    <row r="470" spans="1:3" ht="12.75">
      <c r="A470" s="11"/>
      <c r="B470" s="11"/>
      <c r="C470" s="14"/>
    </row>
    <row r="471" spans="1:3" ht="12.75">
      <c r="A471" s="11"/>
      <c r="B471" s="11"/>
      <c r="C471" s="14"/>
    </row>
    <row r="472" spans="1:3" ht="12.75">
      <c r="A472" s="11"/>
      <c r="B472" s="11"/>
      <c r="C472" s="14"/>
    </row>
    <row r="473" spans="1:3" ht="12.75">
      <c r="A473" s="11"/>
      <c r="B473" s="11"/>
      <c r="C473" s="14"/>
    </row>
    <row r="474" spans="1:3" ht="12.75">
      <c r="A474" s="11"/>
      <c r="B474" s="11"/>
      <c r="C474" s="14"/>
    </row>
    <row r="475" spans="1:3" ht="12.75">
      <c r="A475" s="11"/>
      <c r="B475" s="11"/>
      <c r="C475" s="14"/>
    </row>
    <row r="476" spans="1:3" ht="12.75">
      <c r="A476" s="11"/>
      <c r="B476" s="11"/>
      <c r="C476" s="14"/>
    </row>
    <row r="477" spans="1:3" ht="12.75">
      <c r="A477" s="11"/>
      <c r="B477" s="11"/>
      <c r="C477" s="14"/>
    </row>
    <row r="478" spans="1:3" ht="12.75">
      <c r="A478" s="11"/>
      <c r="B478" s="11"/>
      <c r="C478" s="14"/>
    </row>
    <row r="479" spans="1:3" ht="12.75">
      <c r="A479" s="11"/>
      <c r="B479" s="11"/>
      <c r="C479" s="14"/>
    </row>
    <row r="480" spans="1:3" ht="12.75">
      <c r="A480" s="11"/>
      <c r="B480" s="11"/>
      <c r="C480" s="14"/>
    </row>
    <row r="481" spans="1:3" ht="12.75">
      <c r="A481" s="11"/>
      <c r="B481" s="11"/>
      <c r="C481" s="14"/>
    </row>
    <row r="482" spans="1:3" ht="12.75">
      <c r="A482" s="11"/>
      <c r="B482" s="11"/>
      <c r="C482" s="14"/>
    </row>
    <row r="483" spans="1:3" ht="12.75">
      <c r="A483" s="11"/>
      <c r="B483" s="11"/>
      <c r="C483" s="14"/>
    </row>
    <row r="484" spans="1:3" ht="12.75">
      <c r="A484" s="11"/>
      <c r="B484" s="11"/>
      <c r="C484" s="14"/>
    </row>
    <row r="485" spans="1:3" ht="12.75">
      <c r="A485" s="11"/>
      <c r="B485" s="11"/>
      <c r="C485" s="14"/>
    </row>
    <row r="486" spans="1:3" ht="12.75">
      <c r="A486" s="11"/>
      <c r="B486" s="11"/>
      <c r="C486" s="14"/>
    </row>
    <row r="487" spans="1:3" ht="12.75">
      <c r="A487" s="11"/>
      <c r="B487" s="11"/>
      <c r="C487" s="14"/>
    </row>
    <row r="488" spans="1:3" ht="12.75">
      <c r="A488" s="11"/>
      <c r="B488" s="11"/>
      <c r="C488" s="14"/>
    </row>
    <row r="489" spans="1:3" ht="12.75">
      <c r="A489" s="11"/>
      <c r="B489" s="11"/>
      <c r="C489" s="14"/>
    </row>
    <row r="490" spans="1:3" ht="12.75">
      <c r="A490" s="11"/>
      <c r="B490" s="11"/>
      <c r="C490" s="14"/>
    </row>
    <row r="491" spans="1:3" ht="12.75">
      <c r="A491" s="11"/>
      <c r="B491" s="11"/>
      <c r="C491" s="14"/>
    </row>
    <row r="492" spans="1:3" ht="12.75">
      <c r="A492" s="11"/>
      <c r="B492" s="11"/>
      <c r="C492" s="14"/>
    </row>
    <row r="493" spans="1:3" ht="12.75">
      <c r="A493" s="11"/>
      <c r="B493" s="11"/>
      <c r="C493" s="14"/>
    </row>
    <row r="494" spans="1:3" ht="12.75">
      <c r="A494" s="11"/>
      <c r="B494" s="11"/>
      <c r="C494" s="14"/>
    </row>
    <row r="495" spans="1:3" ht="12.75">
      <c r="A495" s="11"/>
      <c r="B495" s="11"/>
      <c r="C495" s="14"/>
    </row>
    <row r="496" spans="1:3" ht="12.75">
      <c r="A496" s="11"/>
      <c r="B496" s="11"/>
      <c r="C496" s="14"/>
    </row>
    <row r="497" spans="1:3" ht="12.75">
      <c r="A497" s="11"/>
      <c r="B497" s="11"/>
      <c r="C497" s="14"/>
    </row>
    <row r="498" spans="1:3" ht="12.75">
      <c r="A498" s="11"/>
      <c r="B498" s="11"/>
      <c r="C498" s="14"/>
    </row>
    <row r="499" spans="1:3" ht="12.75">
      <c r="A499" s="11"/>
      <c r="B499" s="11"/>
      <c r="C499" s="14"/>
    </row>
    <row r="500" spans="1:3" ht="12.75">
      <c r="A500" s="11"/>
      <c r="B500" s="11"/>
      <c r="C500" s="14"/>
    </row>
    <row r="501" spans="1:3" ht="12.75">
      <c r="A501" s="11"/>
      <c r="B501" s="11"/>
      <c r="C501" s="14"/>
    </row>
    <row r="502" spans="1:3" ht="12.75">
      <c r="A502" s="11"/>
      <c r="B502" s="11"/>
      <c r="C502" s="14"/>
    </row>
    <row r="503" spans="1:3" ht="12.75">
      <c r="A503" s="11"/>
      <c r="B503" s="11"/>
      <c r="C503" s="14"/>
    </row>
    <row r="504" spans="1:3" ht="12.75">
      <c r="A504" s="11"/>
      <c r="B504" s="11"/>
      <c r="C504" s="14"/>
    </row>
    <row r="505" spans="1:3" ht="12.75">
      <c r="A505" s="11"/>
      <c r="B505" s="11"/>
      <c r="C505" s="14"/>
    </row>
    <row r="506" spans="1:3" ht="12.75">
      <c r="A506" s="11"/>
      <c r="B506" s="11"/>
      <c r="C506" s="14"/>
    </row>
    <row r="507" spans="1:3" ht="12.75">
      <c r="A507" s="11"/>
      <c r="B507" s="11"/>
      <c r="C507" s="14"/>
    </row>
    <row r="508" spans="1:3" ht="12.75">
      <c r="A508" s="11"/>
      <c r="B508" s="11"/>
      <c r="C508" s="14"/>
    </row>
    <row r="509" spans="1:3" ht="12.75">
      <c r="A509" s="11"/>
      <c r="B509" s="11"/>
      <c r="C509" s="14"/>
    </row>
    <row r="510" spans="1:3" ht="12.75">
      <c r="A510" s="11"/>
      <c r="B510" s="11"/>
      <c r="C510" s="14"/>
    </row>
    <row r="511" spans="1:3" ht="12.75">
      <c r="A511" s="11"/>
      <c r="B511" s="11"/>
      <c r="C511" s="14"/>
    </row>
    <row r="512" spans="1:3" ht="12.75">
      <c r="A512" s="11"/>
      <c r="B512" s="11"/>
      <c r="C512" s="14"/>
    </row>
    <row r="513" spans="1:3" ht="12.75">
      <c r="A513" s="11"/>
      <c r="B513" s="11"/>
      <c r="C513" s="14"/>
    </row>
    <row r="514" spans="1:3" ht="12.75">
      <c r="A514" s="11"/>
      <c r="B514" s="11"/>
      <c r="C514" s="14"/>
    </row>
    <row r="515" spans="1:3" ht="12.75">
      <c r="A515" s="11"/>
      <c r="B515" s="11"/>
      <c r="C515" s="14"/>
    </row>
    <row r="516" spans="1:3" ht="12.75">
      <c r="A516" s="11"/>
      <c r="B516" s="11"/>
      <c r="C516" s="14"/>
    </row>
    <row r="517" spans="1:3" ht="12.75">
      <c r="A517" s="11"/>
      <c r="B517" s="11"/>
      <c r="C517" s="14"/>
    </row>
    <row r="518" spans="1:3" ht="12.75">
      <c r="A518" s="11"/>
      <c r="B518" s="11"/>
      <c r="C518" s="14"/>
    </row>
    <row r="519" spans="1:3" ht="12.75">
      <c r="A519" s="11"/>
      <c r="B519" s="11"/>
      <c r="C519" s="14"/>
    </row>
    <row r="520" spans="1:3" ht="12.75">
      <c r="A520" s="11"/>
      <c r="B520" s="11"/>
      <c r="C520" s="14"/>
    </row>
    <row r="521" spans="1:3" ht="12.75">
      <c r="A521" s="11"/>
      <c r="B521" s="11"/>
      <c r="C521" s="14"/>
    </row>
    <row r="522" spans="1:3" ht="12.75">
      <c r="A522" s="11"/>
      <c r="B522" s="11"/>
      <c r="C522" s="14"/>
    </row>
    <row r="523" spans="1:3" ht="12.75">
      <c r="A523" s="11"/>
      <c r="B523" s="11"/>
      <c r="C523" s="14"/>
    </row>
    <row r="524" spans="1:3" ht="12.75">
      <c r="A524" s="11"/>
      <c r="B524" s="11"/>
      <c r="C524" s="14"/>
    </row>
    <row r="525" spans="1:3" ht="12.75">
      <c r="A525" s="11"/>
      <c r="B525" s="11"/>
      <c r="C525" s="14"/>
    </row>
    <row r="526" spans="1:3" ht="12.75">
      <c r="A526" s="11"/>
      <c r="B526" s="11"/>
      <c r="C526" s="14"/>
    </row>
    <row r="527" spans="1:3" ht="12.75">
      <c r="A527" s="11"/>
      <c r="B527" s="11"/>
      <c r="C527" s="14"/>
    </row>
    <row r="528" spans="1:3" ht="12.75">
      <c r="A528" s="11"/>
      <c r="B528" s="11"/>
      <c r="C528" s="14"/>
    </row>
    <row r="529" spans="1:3" ht="12.75">
      <c r="A529" s="11"/>
      <c r="B529" s="11"/>
      <c r="C529" s="14"/>
    </row>
    <row r="530" spans="1:3" ht="12.75">
      <c r="A530" s="11"/>
      <c r="B530" s="11"/>
      <c r="C530" s="14"/>
    </row>
    <row r="531" spans="1:3" ht="12.75">
      <c r="A531" s="11"/>
      <c r="B531" s="11"/>
      <c r="C531" s="14"/>
    </row>
    <row r="532" spans="1:3" ht="12.75">
      <c r="A532" s="11"/>
      <c r="B532" s="11"/>
      <c r="C532" s="14"/>
    </row>
    <row r="533" spans="1:3" ht="12.75">
      <c r="A533" s="11"/>
      <c r="B533" s="11"/>
      <c r="C533" s="14"/>
    </row>
    <row r="534" spans="1:3" ht="12.75">
      <c r="A534" s="11"/>
      <c r="B534" s="11"/>
      <c r="C534" s="11"/>
    </row>
    <row r="535" spans="1:3" ht="12.75">
      <c r="A535" s="11"/>
      <c r="B535" s="11"/>
      <c r="C535" s="11"/>
    </row>
    <row r="536" spans="1:3" ht="12.75">
      <c r="A536" s="11"/>
      <c r="B536" s="11"/>
      <c r="C536" s="11"/>
    </row>
    <row r="537" spans="1:3" ht="12.75">
      <c r="A537" s="11"/>
      <c r="B537" s="11"/>
      <c r="C537" s="11"/>
    </row>
    <row r="538" spans="1:3" ht="12.75">
      <c r="A538" s="11"/>
      <c r="B538" s="11"/>
      <c r="C538" s="11"/>
    </row>
    <row r="539" spans="1:3" ht="12.75">
      <c r="A539" s="11"/>
      <c r="B539" s="11"/>
      <c r="C539" s="11"/>
    </row>
    <row r="540" spans="1:3" ht="12.75">
      <c r="A540" s="11"/>
      <c r="B540" s="11"/>
      <c r="C540" s="11"/>
    </row>
    <row r="541" spans="1:3" ht="12.75">
      <c r="A541" s="11"/>
      <c r="B541" s="11"/>
      <c r="C541" s="11"/>
    </row>
    <row r="542" spans="1:3" ht="12.75">
      <c r="A542" s="11"/>
      <c r="B542" s="11"/>
      <c r="C542" s="11"/>
    </row>
    <row r="543" spans="1:3" ht="12.75">
      <c r="A543" s="11"/>
      <c r="B543" s="11"/>
      <c r="C543" s="11"/>
    </row>
    <row r="544" spans="1:3" ht="12.75">
      <c r="A544" s="11"/>
      <c r="B544" s="11"/>
      <c r="C544" s="11"/>
    </row>
    <row r="545" spans="1:3" ht="12.75">
      <c r="A545" s="11"/>
      <c r="B545" s="11"/>
      <c r="C545" s="11"/>
    </row>
    <row r="546" spans="1:3" ht="12.75">
      <c r="A546" s="11"/>
      <c r="B546" s="11"/>
      <c r="C546" s="11"/>
    </row>
    <row r="547" spans="1:3" ht="12.75">
      <c r="A547" s="11"/>
      <c r="B547" s="11"/>
      <c r="C547" s="11"/>
    </row>
    <row r="548" spans="1:3" ht="12.75">
      <c r="A548" s="11"/>
      <c r="B548" s="11"/>
      <c r="C548" s="11"/>
    </row>
    <row r="549" spans="1:3" ht="12.75">
      <c r="A549" s="11"/>
      <c r="B549" s="11"/>
      <c r="C549" s="11"/>
    </row>
    <row r="550" spans="1:3" ht="12.75">
      <c r="A550" s="11"/>
      <c r="B550" s="11"/>
      <c r="C550" s="11"/>
    </row>
    <row r="551" spans="1:3" ht="12.75">
      <c r="A551" s="11"/>
      <c r="B551" s="11"/>
      <c r="C551" s="11"/>
    </row>
    <row r="552" spans="1:3" ht="12.75">
      <c r="A552" s="11"/>
      <c r="B552" s="11"/>
      <c r="C552" s="11"/>
    </row>
    <row r="553" spans="1:3" ht="12.75">
      <c r="A553" s="11"/>
      <c r="B553" s="11"/>
      <c r="C553" s="11"/>
    </row>
    <row r="554" spans="1:3" ht="12.75">
      <c r="A554" s="11"/>
      <c r="B554" s="11"/>
      <c r="C554" s="11"/>
    </row>
    <row r="555" spans="1:3" ht="12.75">
      <c r="A555" s="11"/>
      <c r="B555" s="11"/>
      <c r="C555" s="11"/>
    </row>
    <row r="556" spans="1:3" ht="12.75">
      <c r="A556" s="11"/>
      <c r="B556" s="11"/>
      <c r="C556" s="11"/>
    </row>
    <row r="557" spans="1:3" ht="12.75">
      <c r="A557" s="11"/>
      <c r="B557" s="11"/>
      <c r="C557" s="11"/>
    </row>
    <row r="558" spans="1:3" ht="12.75">
      <c r="A558" s="11"/>
      <c r="B558" s="11"/>
      <c r="C558" s="11"/>
    </row>
    <row r="559" spans="1:3" ht="12.75">
      <c r="A559" s="11"/>
      <c r="B559" s="11"/>
      <c r="C559" s="11"/>
    </row>
    <row r="560" spans="1:3" ht="12.75">
      <c r="A560" s="11"/>
      <c r="B560" s="11"/>
      <c r="C560" s="11"/>
    </row>
    <row r="561" spans="1:3" ht="12.75">
      <c r="A561" s="11"/>
      <c r="B561" s="11"/>
      <c r="C561" s="11"/>
    </row>
    <row r="562" spans="1:3" ht="12.75">
      <c r="A562" s="11"/>
      <c r="B562" s="11"/>
      <c r="C562" s="11"/>
    </row>
    <row r="563" spans="1:3" ht="12.75">
      <c r="A563" s="11"/>
      <c r="B563" s="11"/>
      <c r="C563" s="11"/>
    </row>
    <row r="564" spans="1:3" ht="12.75">
      <c r="A564" s="11"/>
      <c r="B564" s="11"/>
      <c r="C564" s="11"/>
    </row>
    <row r="565" spans="1:3" ht="12.75">
      <c r="A565" s="11"/>
      <c r="B565" s="11"/>
      <c r="C565" s="11"/>
    </row>
    <row r="566" spans="1:3" ht="12.75">
      <c r="A566" s="11"/>
      <c r="B566" s="11"/>
      <c r="C566" s="11"/>
    </row>
    <row r="567" spans="1:3" ht="12.75">
      <c r="A567" s="11"/>
      <c r="B567" s="11"/>
      <c r="C567" s="11"/>
    </row>
    <row r="568" spans="1:3" ht="12.75">
      <c r="A568" s="11"/>
      <c r="B568" s="11"/>
      <c r="C568" s="11"/>
    </row>
    <row r="569" spans="1:3" ht="12.75">
      <c r="A569" s="11"/>
      <c r="B569" s="11"/>
      <c r="C569" s="11"/>
    </row>
    <row r="570" spans="1:3" ht="12.75">
      <c r="A570" s="11"/>
      <c r="B570" s="11"/>
      <c r="C570" s="11"/>
    </row>
    <row r="571" spans="1:3" ht="12.75">
      <c r="A571" s="11"/>
      <c r="B571" s="11"/>
      <c r="C571" s="11"/>
    </row>
    <row r="572" spans="1:3" ht="12.75">
      <c r="A572" s="11"/>
      <c r="B572" s="11"/>
      <c r="C572" s="11"/>
    </row>
    <row r="573" spans="1:3" ht="12.75">
      <c r="A573" s="11"/>
      <c r="B573" s="11"/>
      <c r="C573" s="11"/>
    </row>
    <row r="574" spans="1:3" ht="12.75">
      <c r="A574" s="11"/>
      <c r="B574" s="11"/>
      <c r="C574" s="11"/>
    </row>
    <row r="575" spans="1:3" ht="12.75">
      <c r="A575" s="11"/>
      <c r="B575" s="11"/>
      <c r="C575" s="11"/>
    </row>
    <row r="576" spans="1:3" ht="12.75">
      <c r="A576" s="11"/>
      <c r="B576" s="11"/>
      <c r="C576" s="11"/>
    </row>
    <row r="577" spans="1:3" ht="12.75">
      <c r="A577" s="11"/>
      <c r="B577" s="11"/>
      <c r="C577" s="11"/>
    </row>
    <row r="578" spans="1:3" ht="12.75">
      <c r="A578" s="11"/>
      <c r="B578" s="11"/>
      <c r="C578" s="11"/>
    </row>
    <row r="579" spans="1:3" ht="12.75">
      <c r="A579" s="11"/>
      <c r="B579" s="11"/>
      <c r="C579" s="11"/>
    </row>
    <row r="580" spans="1:3" ht="12.75">
      <c r="A580" s="11"/>
      <c r="B580" s="11"/>
      <c r="C580" s="11"/>
    </row>
    <row r="581" spans="1:3" ht="12.75">
      <c r="A581" s="11"/>
      <c r="B581" s="11"/>
      <c r="C581" s="11"/>
    </row>
    <row r="582" spans="1:3" ht="12.75">
      <c r="A582" s="11"/>
      <c r="B582" s="11"/>
      <c r="C582" s="11"/>
    </row>
    <row r="583" spans="1:3" ht="12.75">
      <c r="A583" s="11"/>
      <c r="B583" s="11"/>
      <c r="C583" s="11"/>
    </row>
    <row r="584" spans="1:3" ht="12.75">
      <c r="A584" s="11"/>
      <c r="B584" s="11"/>
      <c r="C584" s="11"/>
    </row>
    <row r="585" spans="1:3" ht="12.75">
      <c r="A585" s="11"/>
      <c r="B585" s="11"/>
      <c r="C585" s="11"/>
    </row>
    <row r="586" spans="1:3" ht="12.75">
      <c r="A586" s="11"/>
      <c r="B586" s="11"/>
      <c r="C586" s="11"/>
    </row>
    <row r="587" spans="1:3" ht="12.75">
      <c r="A587" s="11"/>
      <c r="B587" s="11"/>
      <c r="C587" s="11"/>
    </row>
    <row r="588" spans="1:3" ht="12.75">
      <c r="A588" s="11"/>
      <c r="B588" s="11"/>
      <c r="C588" s="11"/>
    </row>
    <row r="589" spans="1:3" ht="12.75">
      <c r="A589" s="11"/>
      <c r="B589" s="11"/>
      <c r="C589" s="11"/>
    </row>
    <row r="590" spans="1:3" ht="12.75">
      <c r="A590" s="11"/>
      <c r="B590" s="11"/>
      <c r="C590" s="11"/>
    </row>
    <row r="591" spans="1:3" ht="12.75">
      <c r="A591" s="11"/>
      <c r="B591" s="11"/>
      <c r="C591" s="11"/>
    </row>
    <row r="592" spans="1:3" ht="12.75">
      <c r="A592" s="11"/>
      <c r="B592" s="11"/>
      <c r="C592" s="11"/>
    </row>
    <row r="593" spans="1:3" ht="12.75">
      <c r="A593" s="11"/>
      <c r="B593" s="11"/>
      <c r="C593" s="11"/>
    </row>
    <row r="594" spans="1:3" ht="12.75">
      <c r="A594" s="11"/>
      <c r="B594" s="11"/>
      <c r="C594" s="11"/>
    </row>
    <row r="595" spans="1:3" ht="12.75">
      <c r="A595" s="11"/>
      <c r="B595" s="11"/>
      <c r="C595" s="11"/>
    </row>
    <row r="596" spans="1:3" ht="12.75">
      <c r="A596" s="11"/>
      <c r="B596" s="11"/>
      <c r="C596" s="11"/>
    </row>
    <row r="597" spans="1:3" ht="12.75">
      <c r="A597" s="11"/>
      <c r="B597" s="11"/>
      <c r="C597" s="11"/>
    </row>
    <row r="598" spans="1:3" ht="12.75">
      <c r="A598" s="11"/>
      <c r="B598" s="11"/>
      <c r="C598" s="11"/>
    </row>
    <row r="599" spans="1:3" ht="12.75">
      <c r="A599" s="11"/>
      <c r="B599" s="11"/>
      <c r="C599" s="11"/>
    </row>
    <row r="600" spans="1:3" ht="12.75">
      <c r="A600" s="11"/>
      <c r="B600" s="11"/>
      <c r="C600" s="11"/>
    </row>
    <row r="601" spans="1:3" ht="12.75">
      <c r="A601" s="11"/>
      <c r="B601" s="11"/>
      <c r="C601" s="11"/>
    </row>
    <row r="602" spans="1:3" ht="12.75">
      <c r="A602" s="11"/>
      <c r="B602" s="11"/>
      <c r="C602" s="11"/>
    </row>
    <row r="603" spans="1:3" ht="12.75">
      <c r="A603" s="11"/>
      <c r="B603" s="11"/>
      <c r="C603" s="11"/>
    </row>
    <row r="604" spans="1:3" ht="12.75">
      <c r="A604" s="11"/>
      <c r="B604" s="11"/>
      <c r="C604" s="11"/>
    </row>
    <row r="605" spans="1:3" ht="12.75">
      <c r="A605" s="11"/>
      <c r="B605" s="11"/>
      <c r="C605" s="11"/>
    </row>
    <row r="606" spans="1:3" ht="12.75">
      <c r="A606" s="11"/>
      <c r="B606" s="11"/>
      <c r="C606" s="11"/>
    </row>
    <row r="607" spans="1:3" ht="12.75">
      <c r="A607" s="11"/>
      <c r="B607" s="11"/>
      <c r="C607" s="11"/>
    </row>
    <row r="608" spans="1:3" ht="12.75">
      <c r="A608" s="11"/>
      <c r="B608" s="11"/>
      <c r="C608" s="11"/>
    </row>
    <row r="609" spans="1:3" ht="12.75">
      <c r="A609" s="11"/>
      <c r="B609" s="11"/>
      <c r="C609" s="11"/>
    </row>
    <row r="610" spans="1:3" ht="12.75">
      <c r="A610" s="11"/>
      <c r="B610" s="11"/>
      <c r="C610" s="11"/>
    </row>
    <row r="611" spans="1:3" ht="12.75">
      <c r="A611" s="11"/>
      <c r="B611" s="11"/>
      <c r="C611" s="11"/>
    </row>
    <row r="612" spans="1:3" ht="12.75">
      <c r="A612" s="11"/>
      <c r="B612" s="11"/>
      <c r="C612" s="11"/>
    </row>
    <row r="613" spans="1:3" ht="12.75">
      <c r="A613" s="11"/>
      <c r="B613" s="11"/>
      <c r="C613" s="11"/>
    </row>
    <row r="614" spans="1:3" ht="12.75">
      <c r="A614" s="11"/>
      <c r="B614" s="11"/>
      <c r="C614" s="11"/>
    </row>
    <row r="615" spans="1:3" ht="12.75">
      <c r="A615" s="11"/>
      <c r="B615" s="11"/>
      <c r="C615" s="11"/>
    </row>
    <row r="616" spans="1:3" ht="12.75">
      <c r="A616" s="11"/>
      <c r="B616" s="11"/>
      <c r="C616" s="11"/>
    </row>
    <row r="617" spans="1:3" ht="12.75">
      <c r="A617" s="11"/>
      <c r="B617" s="11"/>
      <c r="C617" s="11"/>
    </row>
    <row r="618" spans="1:3" ht="12.75">
      <c r="A618" s="11"/>
      <c r="B618" s="11"/>
      <c r="C618" s="11"/>
    </row>
    <row r="619" spans="1:3" ht="12.75">
      <c r="A619" s="11"/>
      <c r="B619" s="11"/>
      <c r="C619" s="11"/>
    </row>
    <row r="620" spans="1:3" ht="12.75">
      <c r="A620" s="11"/>
      <c r="B620" s="11"/>
      <c r="C620" s="11"/>
    </row>
    <row r="621" spans="1:3" ht="12.75">
      <c r="A621" s="11"/>
      <c r="B621" s="11"/>
      <c r="C621" s="11"/>
    </row>
    <row r="622" spans="1:3" ht="12.75">
      <c r="A622" s="11"/>
      <c r="B622" s="11"/>
      <c r="C622" s="11"/>
    </row>
    <row r="623" spans="1:3" ht="12.75">
      <c r="A623" s="11"/>
      <c r="B623" s="11"/>
      <c r="C623" s="11"/>
    </row>
    <row r="624" spans="1:3" ht="12.75">
      <c r="A624" s="11"/>
      <c r="B624" s="11"/>
      <c r="C624" s="11"/>
    </row>
    <row r="625" spans="1:3" ht="12.75">
      <c r="A625" s="11"/>
      <c r="B625" s="11"/>
      <c r="C625" s="11"/>
    </row>
    <row r="626" spans="1:3" ht="12.75">
      <c r="A626" s="11"/>
      <c r="B626" s="11"/>
      <c r="C626" s="11"/>
    </row>
    <row r="627" spans="1:3" ht="12.75">
      <c r="A627" s="11"/>
      <c r="B627" s="11"/>
      <c r="C627" s="11"/>
    </row>
    <row r="628" spans="1:3" ht="12.75">
      <c r="A628" s="11"/>
      <c r="B628" s="11"/>
      <c r="C628" s="11"/>
    </row>
    <row r="629" spans="1:3" ht="12.75">
      <c r="A629" s="11"/>
      <c r="B629" s="11"/>
      <c r="C629" s="11"/>
    </row>
    <row r="630" spans="1:3" ht="12.75">
      <c r="A630" s="11"/>
      <c r="B630" s="11"/>
      <c r="C630" s="11"/>
    </row>
    <row r="631" spans="1:3" ht="12.75">
      <c r="A631" s="11"/>
      <c r="B631" s="11"/>
      <c r="C631" s="11"/>
    </row>
    <row r="632" spans="1:3" ht="12.75">
      <c r="A632" s="11"/>
      <c r="B632" s="11"/>
      <c r="C632" s="11"/>
    </row>
    <row r="633" spans="1:3" ht="12.75">
      <c r="A633" s="11"/>
      <c r="B633" s="11"/>
      <c r="C633" s="11"/>
    </row>
    <row r="634" spans="1:3" ht="12.75">
      <c r="A634" s="11"/>
      <c r="B634" s="11"/>
      <c r="C634" s="11"/>
    </row>
    <row r="635" spans="1:3" ht="12.75">
      <c r="A635" s="11"/>
      <c r="B635" s="11"/>
      <c r="C635" s="11"/>
    </row>
    <row r="636" spans="1:3" ht="12.75">
      <c r="A636" s="11"/>
      <c r="B636" s="11"/>
      <c r="C636" s="11"/>
    </row>
    <row r="637" spans="1:3" ht="12.75">
      <c r="A637" s="11"/>
      <c r="B637" s="11"/>
      <c r="C637" s="11"/>
    </row>
    <row r="638" spans="1:3" ht="12.75">
      <c r="A638" s="11"/>
      <c r="B638" s="11"/>
      <c r="C638" s="11"/>
    </row>
    <row r="639" spans="1:3" ht="12.75">
      <c r="A639" s="11"/>
      <c r="B639" s="11"/>
      <c r="C639" s="11"/>
    </row>
    <row r="640" spans="1:3" ht="12.75">
      <c r="A640" s="11"/>
      <c r="B640" s="11"/>
      <c r="C640" s="11"/>
    </row>
    <row r="641" spans="1:3" ht="12.75">
      <c r="A641" s="11"/>
      <c r="B641" s="11"/>
      <c r="C641" s="11"/>
    </row>
    <row r="642" spans="1:3" ht="12.75">
      <c r="A642" s="11"/>
      <c r="B642" s="11"/>
      <c r="C642" s="11"/>
    </row>
    <row r="643" spans="1:3" ht="12.75">
      <c r="A643" s="11"/>
      <c r="B643" s="11"/>
      <c r="C643" s="11"/>
    </row>
    <row r="644" spans="1:3" ht="12.75">
      <c r="A644" s="11"/>
      <c r="B644" s="11"/>
      <c r="C644" s="11"/>
    </row>
    <row r="645" spans="1:3" ht="12.75">
      <c r="A645" s="11"/>
      <c r="B645" s="11"/>
      <c r="C645" s="11"/>
    </row>
    <row r="646" spans="1:3" ht="12.75">
      <c r="A646" s="11"/>
      <c r="B646" s="11"/>
      <c r="C646" s="11"/>
    </row>
    <row r="647" spans="1:3" ht="12.75">
      <c r="A647" s="11"/>
      <c r="B647" s="11"/>
      <c r="C647" s="11"/>
    </row>
    <row r="648" spans="1:3" ht="12.75">
      <c r="A648" s="11"/>
      <c r="B648" s="11"/>
      <c r="C648" s="11"/>
    </row>
    <row r="649" spans="1:3" ht="12.75">
      <c r="A649" s="11"/>
      <c r="B649" s="11"/>
      <c r="C649" s="11"/>
    </row>
    <row r="650" spans="1:3" ht="12.75">
      <c r="A650" s="11"/>
      <c r="B650" s="11"/>
      <c r="C650" s="11"/>
    </row>
    <row r="651" spans="1:3" ht="12.75">
      <c r="A651" s="11"/>
      <c r="B651" s="11"/>
      <c r="C651" s="11"/>
    </row>
    <row r="652" spans="1:3" ht="12.75">
      <c r="A652" s="11"/>
      <c r="B652" s="11"/>
      <c r="C652" s="11"/>
    </row>
    <row r="653" spans="1:3" ht="12.75">
      <c r="A653" s="11"/>
      <c r="B653" s="11"/>
      <c r="C653" s="11"/>
    </row>
    <row r="654" spans="1:3" ht="12.75">
      <c r="A654" s="11"/>
      <c r="B654" s="11"/>
      <c r="C654" s="11"/>
    </row>
    <row r="655" spans="1:3" ht="12.75">
      <c r="A655" s="11"/>
      <c r="B655" s="11"/>
      <c r="C655" s="11"/>
    </row>
    <row r="656" spans="1:3" ht="12.75">
      <c r="A656" s="11"/>
      <c r="B656" s="11"/>
      <c r="C656" s="11"/>
    </row>
    <row r="657" spans="1:3" ht="12.75">
      <c r="A657" s="11"/>
      <c r="B657" s="11"/>
      <c r="C657" s="11"/>
    </row>
    <row r="658" spans="1:3" ht="12.75">
      <c r="A658" s="11"/>
      <c r="B658" s="11"/>
      <c r="C658" s="11"/>
    </row>
    <row r="659" spans="1:3" ht="12.75">
      <c r="A659" s="11"/>
      <c r="B659" s="11"/>
      <c r="C659" s="11"/>
    </row>
    <row r="660" spans="1:3" ht="12.75">
      <c r="A660" s="11"/>
      <c r="B660" s="11"/>
      <c r="C660" s="11"/>
    </row>
    <row r="661" spans="1:3" ht="12.75">
      <c r="A661" s="11"/>
      <c r="B661" s="11"/>
      <c r="C661" s="11"/>
    </row>
    <row r="662" spans="1:3" ht="12.75">
      <c r="A662" s="11"/>
      <c r="B662" s="11"/>
      <c r="C662" s="11"/>
    </row>
    <row r="663" spans="1:3" ht="12.75">
      <c r="A663" s="11"/>
      <c r="B663" s="11"/>
      <c r="C663" s="11"/>
    </row>
    <row r="664" spans="1:3" ht="12.75">
      <c r="A664" s="11"/>
      <c r="B664" s="11"/>
      <c r="C664" s="11"/>
    </row>
    <row r="665" spans="1:3" ht="12.75">
      <c r="A665" s="11"/>
      <c r="B665" s="11"/>
      <c r="C665" s="11"/>
    </row>
    <row r="666" spans="1:3" ht="12.75">
      <c r="A666" s="11"/>
      <c r="B666" s="11"/>
      <c r="C666" s="11"/>
    </row>
    <row r="667" spans="1:3" ht="12.75">
      <c r="A667" s="11"/>
      <c r="B667" s="11"/>
      <c r="C667" s="11"/>
    </row>
    <row r="668" spans="1:3" ht="12.75">
      <c r="A668" s="11"/>
      <c r="B668" s="11"/>
      <c r="C668" s="11"/>
    </row>
    <row r="669" spans="1:3" ht="12.75">
      <c r="A669" s="11"/>
      <c r="B669" s="11"/>
      <c r="C669" s="11"/>
    </row>
    <row r="670" spans="1:3" ht="12.75">
      <c r="A670" s="11"/>
      <c r="B670" s="11"/>
      <c r="C670" s="11"/>
    </row>
    <row r="671" spans="1:3" ht="12.75">
      <c r="A671" s="11"/>
      <c r="B671" s="11"/>
      <c r="C671" s="11"/>
    </row>
    <row r="672" spans="1:3" ht="12.75">
      <c r="A672" s="11"/>
      <c r="B672" s="11"/>
      <c r="C672" s="11"/>
    </row>
    <row r="673" spans="1:3" ht="12.75">
      <c r="A673" s="11"/>
      <c r="B673" s="11"/>
      <c r="C673" s="11"/>
    </row>
    <row r="674" spans="1:3" ht="12.75">
      <c r="A674" s="11"/>
      <c r="B674" s="11"/>
      <c r="C674" s="11"/>
    </row>
    <row r="675" spans="1:3" ht="12.75">
      <c r="A675" s="11"/>
      <c r="B675" s="11"/>
      <c r="C675" s="11"/>
    </row>
    <row r="676" spans="1:3" ht="12.75">
      <c r="A676" s="11"/>
      <c r="B676" s="11"/>
      <c r="C676" s="11"/>
    </row>
    <row r="677" spans="1:3" ht="12.75">
      <c r="A677" s="11"/>
      <c r="B677" s="11"/>
      <c r="C677" s="11"/>
    </row>
    <row r="678" spans="1:3" ht="12.75">
      <c r="A678" s="11"/>
      <c r="B678" s="11"/>
      <c r="C678" s="11"/>
    </row>
    <row r="679" spans="1:3" ht="12.75">
      <c r="A679" s="11"/>
      <c r="B679" s="11"/>
      <c r="C679" s="11"/>
    </row>
    <row r="680" spans="1:3" ht="12.75">
      <c r="A680" s="11"/>
      <c r="B680" s="11"/>
      <c r="C680" s="11"/>
    </row>
    <row r="681" spans="1:3" ht="12.75">
      <c r="A681" s="11"/>
      <c r="B681" s="11"/>
      <c r="C681" s="11"/>
    </row>
    <row r="682" spans="1:3" ht="12.75">
      <c r="A682" s="11"/>
      <c r="B682" s="11"/>
      <c r="C682" s="11"/>
    </row>
    <row r="683" spans="1:3" ht="12.75">
      <c r="A683" s="11"/>
      <c r="B683" s="11"/>
      <c r="C683" s="11"/>
    </row>
    <row r="684" spans="1:3" ht="12.75">
      <c r="A684" s="11"/>
      <c r="B684" s="11"/>
      <c r="C684" s="11"/>
    </row>
    <row r="685" spans="1:3" ht="12.75">
      <c r="A685" s="11"/>
      <c r="B685" s="11"/>
      <c r="C685" s="11"/>
    </row>
    <row r="686" spans="1:3" ht="12.75">
      <c r="A686" s="11"/>
      <c r="B686" s="11"/>
      <c r="C686" s="11"/>
    </row>
    <row r="687" spans="1:3" ht="12.75">
      <c r="A687" s="11"/>
      <c r="B687" s="11"/>
      <c r="C687" s="11"/>
    </row>
    <row r="688" spans="1:3" ht="12.75">
      <c r="A688" s="11"/>
      <c r="B688" s="11"/>
      <c r="C688" s="11"/>
    </row>
    <row r="689" spans="1:3" ht="12.75">
      <c r="A689" s="11"/>
      <c r="B689" s="11"/>
      <c r="C689" s="11"/>
    </row>
    <row r="690" spans="1:3" ht="12.75">
      <c r="A690" s="11"/>
      <c r="B690" s="11"/>
      <c r="C690" s="11"/>
    </row>
    <row r="691" spans="1:3" ht="12.75">
      <c r="A691" s="11"/>
      <c r="B691" s="11"/>
      <c r="C691" s="11"/>
    </row>
    <row r="692" spans="1:3" ht="12.75">
      <c r="A692" s="11"/>
      <c r="B692" s="11"/>
      <c r="C692" s="11"/>
    </row>
    <row r="693" spans="1:3" ht="12.75">
      <c r="A693" s="11"/>
      <c r="B693" s="11"/>
      <c r="C693" s="11"/>
    </row>
    <row r="694" spans="1:3" ht="12.75">
      <c r="A694" s="11"/>
      <c r="B694" s="11"/>
      <c r="C694" s="11"/>
    </row>
    <row r="695" spans="1:3" ht="12.75">
      <c r="A695" s="11"/>
      <c r="B695" s="11"/>
      <c r="C695" s="11"/>
    </row>
    <row r="696" spans="1:3" ht="12.75">
      <c r="A696" s="11"/>
      <c r="B696" s="11"/>
      <c r="C696" s="11"/>
    </row>
    <row r="697" spans="1:3" ht="12.75">
      <c r="A697" s="11"/>
      <c r="B697" s="11"/>
      <c r="C697" s="11"/>
    </row>
    <row r="698" spans="1:3" ht="12.75">
      <c r="A698" s="11"/>
      <c r="B698" s="11"/>
      <c r="C698" s="11"/>
    </row>
    <row r="699" spans="1:3" ht="12.75">
      <c r="A699" s="11"/>
      <c r="B699" s="11"/>
      <c r="C699" s="11"/>
    </row>
    <row r="700" spans="1:3" ht="12.75">
      <c r="A700" s="11"/>
      <c r="B700" s="11"/>
      <c r="C700" s="11"/>
    </row>
    <row r="701" spans="1:3" ht="12.75">
      <c r="A701" s="11"/>
      <c r="B701" s="11"/>
      <c r="C701" s="11"/>
    </row>
    <row r="702" spans="1:3" ht="12.75">
      <c r="A702" s="11"/>
      <c r="B702" s="11"/>
      <c r="C702" s="11"/>
    </row>
    <row r="703" spans="1:3" ht="12.75">
      <c r="A703" s="11"/>
      <c r="B703" s="11"/>
      <c r="C703" s="11"/>
    </row>
    <row r="704" spans="1:3" ht="12.75">
      <c r="A704" s="11"/>
      <c r="B704" s="11"/>
      <c r="C704" s="11"/>
    </row>
    <row r="705" spans="1:3" ht="12.75">
      <c r="A705" s="11"/>
      <c r="B705" s="11"/>
      <c r="C705" s="11"/>
    </row>
    <row r="706" spans="1:3" ht="12.75">
      <c r="A706" s="11"/>
      <c r="B706" s="11"/>
      <c r="C706" s="11"/>
    </row>
    <row r="707" spans="1:3" ht="12.75">
      <c r="A707" s="11"/>
      <c r="B707" s="11"/>
      <c r="C707" s="11"/>
    </row>
    <row r="708" spans="1:3" ht="12.75">
      <c r="A708" s="11"/>
      <c r="B708" s="11"/>
      <c r="C708" s="11"/>
    </row>
    <row r="709" spans="1:3" ht="12.75">
      <c r="A709" s="11"/>
      <c r="B709" s="11"/>
      <c r="C709" s="11"/>
    </row>
    <row r="710" spans="1:3" ht="12.75">
      <c r="A710" s="11"/>
      <c r="B710" s="11"/>
      <c r="C710" s="11"/>
    </row>
    <row r="711" spans="1:3" ht="12.75">
      <c r="A711" s="11"/>
      <c r="B711" s="11"/>
      <c r="C711" s="11"/>
    </row>
    <row r="712" spans="1:3" ht="12.75">
      <c r="A712" s="11"/>
      <c r="B712" s="11"/>
      <c r="C712" s="11"/>
    </row>
    <row r="713" spans="1:3" ht="12.75">
      <c r="A713" s="11"/>
      <c r="B713" s="11"/>
      <c r="C713" s="11"/>
    </row>
    <row r="714" spans="1:3" ht="12.75">
      <c r="A714" s="11"/>
      <c r="B714" s="11"/>
      <c r="C714" s="11"/>
    </row>
    <row r="715" spans="1:3" ht="12.75">
      <c r="A715" s="11"/>
      <c r="B715" s="11"/>
      <c r="C715" s="11"/>
    </row>
    <row r="716" spans="1:3" ht="12.75">
      <c r="A716" s="11"/>
      <c r="B716" s="11"/>
      <c r="C716" s="11"/>
    </row>
    <row r="717" spans="1:3" ht="12.75">
      <c r="A717" s="11"/>
      <c r="B717" s="11"/>
      <c r="C717" s="11"/>
    </row>
    <row r="718" spans="1:3" ht="12.75">
      <c r="A718" s="11"/>
      <c r="B718" s="11"/>
      <c r="C718" s="11"/>
    </row>
    <row r="719" spans="1:3" ht="12.75">
      <c r="A719" s="11"/>
      <c r="B719" s="11"/>
      <c r="C719" s="11"/>
    </row>
    <row r="720" spans="1:3" ht="12.75">
      <c r="A720" s="11"/>
      <c r="B720" s="11"/>
      <c r="C720" s="11"/>
    </row>
    <row r="721" spans="1:3" ht="12.75">
      <c r="A721" s="11"/>
      <c r="B721" s="11"/>
      <c r="C721" s="11"/>
    </row>
    <row r="722" spans="1:3" ht="12.75">
      <c r="A722" s="11"/>
      <c r="B722" s="11"/>
      <c r="C722" s="11"/>
    </row>
    <row r="723" spans="1:3" ht="12.75">
      <c r="A723" s="11"/>
      <c r="B723" s="11"/>
      <c r="C723" s="11"/>
    </row>
    <row r="724" spans="1:3" ht="12.75">
      <c r="A724" s="11"/>
      <c r="B724" s="11"/>
      <c r="C724" s="11"/>
    </row>
    <row r="725" spans="1:3" ht="12.75">
      <c r="A725" s="11"/>
      <c r="B725" s="11"/>
      <c r="C725" s="11"/>
    </row>
    <row r="726" spans="1:3" ht="12.75">
      <c r="A726" s="11"/>
      <c r="B726" s="11"/>
      <c r="C726" s="11"/>
    </row>
    <row r="727" spans="1:3" ht="12.75">
      <c r="A727" s="11"/>
      <c r="B727" s="11"/>
      <c r="C727" s="11"/>
    </row>
    <row r="728" spans="1:3" ht="12.75">
      <c r="A728" s="11"/>
      <c r="B728" s="11"/>
      <c r="C728" s="11"/>
    </row>
    <row r="729" spans="1:3" ht="12.75">
      <c r="A729" s="11"/>
      <c r="B729" s="11"/>
      <c r="C729" s="11"/>
    </row>
    <row r="730" spans="1:3" ht="12.75">
      <c r="A730" s="11"/>
      <c r="B730" s="11"/>
      <c r="C730" s="11"/>
    </row>
    <row r="731" spans="1:3" ht="12.75">
      <c r="A731" s="11"/>
      <c r="B731" s="11"/>
      <c r="C731" s="11"/>
    </row>
    <row r="732" spans="1:3" ht="12.75">
      <c r="A732" s="11"/>
      <c r="B732" s="11"/>
      <c r="C732" s="11"/>
    </row>
    <row r="733" spans="1:3" ht="12.75">
      <c r="A733" s="11"/>
      <c r="B733" s="11"/>
      <c r="C733" s="11"/>
    </row>
    <row r="734" spans="1:3" ht="12.75">
      <c r="A734" s="11"/>
      <c r="B734" s="11"/>
      <c r="C734" s="11"/>
    </row>
    <row r="735" spans="1:3" ht="12.75">
      <c r="A735" s="11"/>
      <c r="B735" s="11"/>
      <c r="C735" s="11"/>
    </row>
    <row r="736" spans="1:3" ht="12.75">
      <c r="A736" s="11"/>
      <c r="B736" s="11"/>
      <c r="C736" s="11"/>
    </row>
    <row r="737" spans="1:3" ht="12.75">
      <c r="A737" s="11"/>
      <c r="B737" s="11"/>
      <c r="C737" s="11"/>
    </row>
    <row r="738" spans="1:3" ht="12.75">
      <c r="A738" s="11"/>
      <c r="B738" s="11"/>
      <c r="C738" s="11"/>
    </row>
    <row r="739" spans="1:3" ht="12.75">
      <c r="A739" s="11"/>
      <c r="B739" s="11"/>
      <c r="C739" s="11"/>
    </row>
    <row r="740" spans="1:3" ht="12.75">
      <c r="A740" s="11"/>
      <c r="B740" s="11"/>
      <c r="C740" s="11"/>
    </row>
    <row r="741" spans="1:3" ht="12.75">
      <c r="A741" s="11"/>
      <c r="B741" s="11"/>
      <c r="C741" s="11"/>
    </row>
    <row r="742" spans="1:3" ht="12.75">
      <c r="A742" s="11"/>
      <c r="B742" s="11"/>
      <c r="C742" s="11"/>
    </row>
    <row r="743" spans="1:3" ht="12.75">
      <c r="A743" s="11"/>
      <c r="B743" s="11"/>
      <c r="C743" s="11"/>
    </row>
    <row r="744" spans="1:3" ht="12.75">
      <c r="A744" s="11"/>
      <c r="B744" s="11"/>
      <c r="C744" s="11"/>
    </row>
    <row r="745" spans="1:3" ht="12.75">
      <c r="A745" s="11"/>
      <c r="B745" s="11"/>
      <c r="C745" s="11"/>
    </row>
    <row r="746" spans="1:3" ht="12.75">
      <c r="A746" s="11"/>
      <c r="B746" s="11"/>
      <c r="C746" s="11"/>
    </row>
    <row r="747" spans="1:3" ht="12.75">
      <c r="A747" s="11"/>
      <c r="B747" s="11"/>
      <c r="C747" s="11"/>
    </row>
    <row r="748" spans="1:3" ht="12.75">
      <c r="A748" s="11"/>
      <c r="B748" s="11"/>
      <c r="C748" s="11"/>
    </row>
    <row r="749" spans="1:3" ht="12.75">
      <c r="A749" s="11"/>
      <c r="B749" s="11"/>
      <c r="C749" s="11"/>
    </row>
    <row r="750" spans="1:3" ht="12.75">
      <c r="A750" s="11"/>
      <c r="B750" s="11"/>
      <c r="C750" s="11"/>
    </row>
    <row r="751" spans="1:3" ht="12.75">
      <c r="A751" s="11"/>
      <c r="B751" s="11"/>
      <c r="C751" s="11"/>
    </row>
    <row r="752" spans="1:3" ht="12.75">
      <c r="A752" s="11"/>
      <c r="B752" s="11"/>
      <c r="C752" s="11"/>
    </row>
    <row r="753" spans="1:3" ht="12.75">
      <c r="A753" s="11"/>
      <c r="B753" s="11"/>
      <c r="C753" s="11"/>
    </row>
    <row r="754" spans="1:3" ht="12.75">
      <c r="A754" s="11"/>
      <c r="B754" s="11"/>
      <c r="C754" s="11"/>
    </row>
    <row r="755" spans="1:3" ht="12.75">
      <c r="A755" s="11"/>
      <c r="B755" s="11"/>
      <c r="C755" s="11"/>
    </row>
    <row r="756" spans="1:3" ht="12.75">
      <c r="A756" s="11"/>
      <c r="B756" s="11"/>
      <c r="C756" s="11"/>
    </row>
    <row r="757" spans="1:3" ht="12.75">
      <c r="A757" s="11"/>
      <c r="B757" s="11"/>
      <c r="C757" s="11"/>
    </row>
    <row r="758" spans="1:3" ht="12.75">
      <c r="A758" s="11"/>
      <c r="B758" s="11"/>
      <c r="C758" s="11"/>
    </row>
    <row r="759" spans="1:3" ht="12.75">
      <c r="A759" s="11"/>
      <c r="B759" s="11"/>
      <c r="C759" s="11"/>
    </row>
    <row r="760" spans="1:3" ht="12.75">
      <c r="A760" s="11"/>
      <c r="B760" s="11"/>
      <c r="C760" s="11"/>
    </row>
    <row r="761" spans="1:3" ht="12.75">
      <c r="A761" s="11"/>
      <c r="B761" s="11"/>
      <c r="C761" s="11"/>
    </row>
    <row r="762" spans="1:3" ht="12.75">
      <c r="A762" s="11"/>
      <c r="B762" s="11"/>
      <c r="C762" s="11"/>
    </row>
    <row r="763" spans="1:3" ht="12.75">
      <c r="A763" s="11"/>
      <c r="B763" s="11"/>
      <c r="C763" s="11"/>
    </row>
    <row r="764" spans="1:3" ht="12.75">
      <c r="A764" s="11"/>
      <c r="B764" s="11"/>
      <c r="C764" s="11"/>
    </row>
    <row r="765" spans="1:3" ht="12.75">
      <c r="A765" s="11"/>
      <c r="B765" s="11"/>
      <c r="C765" s="11"/>
    </row>
    <row r="766" spans="1:3" ht="12.75">
      <c r="A766" s="11"/>
      <c r="B766" s="11"/>
      <c r="C766" s="11"/>
    </row>
    <row r="767" spans="1:3" ht="12.75">
      <c r="A767" s="11"/>
      <c r="B767" s="11"/>
      <c r="C767" s="11"/>
    </row>
    <row r="768" spans="1:3" ht="12.75">
      <c r="A768" s="11"/>
      <c r="B768" s="11"/>
      <c r="C768" s="11"/>
    </row>
    <row r="769" spans="1:3" ht="12.75">
      <c r="A769" s="11"/>
      <c r="B769" s="11"/>
      <c r="C769" s="11"/>
    </row>
    <row r="770" spans="1:3" ht="12.75">
      <c r="A770" s="11"/>
      <c r="B770" s="11"/>
      <c r="C770" s="11"/>
    </row>
    <row r="771" spans="1:3" ht="12.75">
      <c r="A771" s="11"/>
      <c r="B771" s="11"/>
      <c r="C771" s="11"/>
    </row>
    <row r="772" spans="1:3" ht="12.75">
      <c r="A772" s="11"/>
      <c r="B772" s="11"/>
      <c r="C772" s="11"/>
    </row>
    <row r="773" spans="1:3" ht="12.75">
      <c r="A773" s="11"/>
      <c r="B773" s="11"/>
      <c r="C773" s="11"/>
    </row>
    <row r="774" spans="1:3" ht="12.75">
      <c r="A774" s="11"/>
      <c r="B774" s="11"/>
      <c r="C774" s="11"/>
    </row>
    <row r="775" spans="1:3" ht="12.75">
      <c r="A775" s="11"/>
      <c r="B775" s="11"/>
      <c r="C775" s="11"/>
    </row>
    <row r="776" spans="1:3" ht="12.75">
      <c r="A776" s="11"/>
      <c r="B776" s="11"/>
      <c r="C776" s="11"/>
    </row>
    <row r="777" spans="1:3" ht="12.75">
      <c r="A777" s="11"/>
      <c r="B777" s="11"/>
      <c r="C777" s="11"/>
    </row>
    <row r="778" spans="1:3" ht="12.75">
      <c r="A778" s="11"/>
      <c r="B778" s="11"/>
      <c r="C778" s="11"/>
    </row>
    <row r="779" spans="1:3" ht="12.75">
      <c r="A779" s="11"/>
      <c r="B779" s="11"/>
      <c r="C779" s="11"/>
    </row>
    <row r="780" spans="1:3" ht="12.75">
      <c r="A780" s="11"/>
      <c r="B780" s="11"/>
      <c r="C780" s="11"/>
    </row>
    <row r="781" spans="1:3" ht="12.75">
      <c r="A781" s="11"/>
      <c r="B781" s="11"/>
      <c r="C781" s="11"/>
    </row>
    <row r="782" spans="1:3" ht="12.75">
      <c r="A782" s="11"/>
      <c r="B782" s="11"/>
      <c r="C782" s="11"/>
    </row>
    <row r="783" spans="1:3" ht="12.75">
      <c r="A783" s="11"/>
      <c r="B783" s="11"/>
      <c r="C783" s="11"/>
    </row>
    <row r="784" spans="1:3" ht="12.75">
      <c r="A784" s="11"/>
      <c r="B784" s="11"/>
      <c r="C784" s="11"/>
    </row>
    <row r="785" spans="1:3" ht="12.75">
      <c r="A785" s="11"/>
      <c r="B785" s="11"/>
      <c r="C785" s="11"/>
    </row>
    <row r="786" spans="1:3" ht="12.75">
      <c r="A786" s="11"/>
      <c r="B786" s="11"/>
      <c r="C786" s="11"/>
    </row>
    <row r="787" spans="1:3" ht="12.75">
      <c r="A787" s="11"/>
      <c r="B787" s="11"/>
      <c r="C787" s="11"/>
    </row>
    <row r="788" spans="1:3" ht="12.75">
      <c r="A788" s="11"/>
      <c r="B788" s="11"/>
      <c r="C788" s="11"/>
    </row>
    <row r="789" spans="1:3" ht="12.75">
      <c r="A789" s="11"/>
      <c r="B789" s="11"/>
      <c r="C789" s="11"/>
    </row>
    <row r="790" spans="1:3" ht="12.75">
      <c r="A790" s="11"/>
      <c r="B790" s="11"/>
      <c r="C790" s="11"/>
    </row>
    <row r="791" spans="1:3" ht="12.75">
      <c r="A791" s="11"/>
      <c r="B791" s="11"/>
      <c r="C791" s="11"/>
    </row>
    <row r="792" spans="1:3" ht="12.75">
      <c r="A792" s="11"/>
      <c r="B792" s="11"/>
      <c r="C792" s="11"/>
    </row>
    <row r="793" spans="1:3" ht="12.75">
      <c r="A793" s="11"/>
      <c r="B793" s="11"/>
      <c r="C793" s="11"/>
    </row>
    <row r="794" spans="1:3" ht="12.75">
      <c r="A794" s="11"/>
      <c r="B794" s="11"/>
      <c r="C794" s="11"/>
    </row>
    <row r="795" spans="1:3" ht="12.75">
      <c r="A795" s="11"/>
      <c r="B795" s="11"/>
      <c r="C795" s="11"/>
    </row>
    <row r="796" spans="1:3" ht="12.75">
      <c r="A796" s="11"/>
      <c r="B796" s="11"/>
      <c r="C796" s="11"/>
    </row>
    <row r="797" spans="1:3" ht="12.75">
      <c r="A797" s="11"/>
      <c r="B797" s="11"/>
      <c r="C797" s="11"/>
    </row>
    <row r="798" spans="1:3" ht="12.75">
      <c r="A798" s="11"/>
      <c r="B798" s="11"/>
      <c r="C798" s="11"/>
    </row>
    <row r="799" spans="1:3" ht="12.75">
      <c r="A799" s="11"/>
      <c r="B799" s="11"/>
      <c r="C799" s="11"/>
    </row>
    <row r="800" spans="1:3" ht="12.75">
      <c r="A800" s="11"/>
      <c r="B800" s="11"/>
      <c r="C800" s="11"/>
    </row>
    <row r="801" spans="1:3" ht="12.75">
      <c r="A801" s="11"/>
      <c r="B801" s="11"/>
      <c r="C801" s="11"/>
    </row>
    <row r="802" spans="1:3" ht="12.75">
      <c r="A802" s="11"/>
      <c r="B802" s="11"/>
      <c r="C802" s="11"/>
    </row>
    <row r="803" spans="1:3" ht="12.75">
      <c r="A803" s="11"/>
      <c r="B803" s="11"/>
      <c r="C803" s="11"/>
    </row>
    <row r="804" spans="1:3" ht="12.75">
      <c r="A804" s="11"/>
      <c r="B804" s="11"/>
      <c r="C804" s="11"/>
    </row>
    <row r="805" spans="1:3" ht="12.75">
      <c r="A805" s="11"/>
      <c r="B805" s="11"/>
      <c r="C805" s="11"/>
    </row>
    <row r="806" spans="1:3" ht="12.75">
      <c r="A806" s="11"/>
      <c r="B806" s="11"/>
      <c r="C806" s="11"/>
    </row>
    <row r="807" spans="1:3" ht="12.75">
      <c r="A807" s="11"/>
      <c r="B807" s="11"/>
      <c r="C807" s="11"/>
    </row>
    <row r="808" spans="1:3" ht="12.75">
      <c r="A808" s="11"/>
      <c r="B808" s="11"/>
      <c r="C808" s="11"/>
    </row>
    <row r="809" spans="1:3" ht="12.75">
      <c r="A809" s="11"/>
      <c r="B809" s="11"/>
      <c r="C809" s="11"/>
    </row>
    <row r="810" spans="1:3" ht="12.75">
      <c r="A810" s="11"/>
      <c r="B810" s="11"/>
      <c r="C810" s="11"/>
    </row>
    <row r="811" spans="1:3" ht="12.75">
      <c r="A811" s="11"/>
      <c r="B811" s="11"/>
      <c r="C811" s="11"/>
    </row>
    <row r="812" spans="1:3" ht="12.75">
      <c r="A812" s="11"/>
      <c r="B812" s="11"/>
      <c r="C812" s="11"/>
    </row>
    <row r="813" spans="1:3" ht="12.75">
      <c r="A813" s="11"/>
      <c r="B813" s="11"/>
      <c r="C813" s="11"/>
    </row>
    <row r="814" spans="1:3" ht="12.75">
      <c r="A814" s="11"/>
      <c r="B814" s="11"/>
      <c r="C814" s="11"/>
    </row>
    <row r="815" spans="1:3" ht="12.75">
      <c r="A815" s="11"/>
      <c r="B815" s="11"/>
      <c r="C815" s="11"/>
    </row>
    <row r="816" spans="1:3" ht="12.75">
      <c r="A816" s="11"/>
      <c r="B816" s="11"/>
      <c r="C816" s="11"/>
    </row>
    <row r="817" spans="1:3" ht="12.75">
      <c r="A817" s="11"/>
      <c r="B817" s="11"/>
      <c r="C817" s="11"/>
    </row>
    <row r="818" spans="1:3" ht="12.75">
      <c r="A818" s="11"/>
      <c r="B818" s="11"/>
      <c r="C818" s="11"/>
    </row>
    <row r="819" spans="1:3" ht="12.75">
      <c r="A819" s="11"/>
      <c r="B819" s="11"/>
      <c r="C819" s="11"/>
    </row>
    <row r="820" spans="1:3" ht="12.75">
      <c r="A820" s="11"/>
      <c r="B820" s="11"/>
      <c r="C820" s="11"/>
    </row>
    <row r="821" spans="1:3" ht="12.75">
      <c r="A821" s="11"/>
      <c r="B821" s="11"/>
      <c r="C821" s="11"/>
    </row>
    <row r="822" spans="1:3" ht="12.75">
      <c r="A822" s="11"/>
      <c r="B822" s="11"/>
      <c r="C822" s="11"/>
    </row>
    <row r="823" spans="1:3" ht="12.75">
      <c r="A823" s="11"/>
      <c r="B823" s="11"/>
      <c r="C823" s="11"/>
    </row>
    <row r="824" spans="1:3" ht="12.75">
      <c r="A824" s="11"/>
      <c r="B824" s="11"/>
      <c r="C824" s="11"/>
    </row>
    <row r="825" spans="1:3" ht="12.75">
      <c r="A825" s="11"/>
      <c r="B825" s="11"/>
      <c r="C825" s="11"/>
    </row>
    <row r="826" spans="1:3" ht="12.75">
      <c r="A826" s="11"/>
      <c r="B826" s="11"/>
      <c r="C826" s="11"/>
    </row>
    <row r="827" spans="1:3" ht="12.75">
      <c r="A827" s="11"/>
      <c r="B827" s="11"/>
      <c r="C827" s="11"/>
    </row>
    <row r="828" spans="1:3" ht="12.75">
      <c r="A828" s="11"/>
      <c r="B828" s="11"/>
      <c r="C828" s="11"/>
    </row>
    <row r="829" spans="1:3" ht="12.75">
      <c r="A829" s="11"/>
      <c r="B829" s="11"/>
      <c r="C829" s="11"/>
    </row>
    <row r="830" spans="1:3" ht="12.75">
      <c r="A830" s="11"/>
      <c r="B830" s="11"/>
      <c r="C830" s="11"/>
    </row>
    <row r="831" spans="1:3" ht="12.75">
      <c r="A831" s="11"/>
      <c r="B831" s="11"/>
      <c r="C831" s="11"/>
    </row>
    <row r="832" spans="1:3" ht="12.75">
      <c r="A832" s="11"/>
      <c r="B832" s="11"/>
      <c r="C832" s="11"/>
    </row>
    <row r="833" spans="1:3" ht="12.75">
      <c r="A833" s="11"/>
      <c r="B833" s="11"/>
      <c r="C833" s="11"/>
    </row>
    <row r="834" spans="1:3" ht="12.75">
      <c r="A834" s="11"/>
      <c r="B834" s="11"/>
      <c r="C834" s="11"/>
    </row>
    <row r="835" spans="1:3" ht="12.75">
      <c r="A835" s="11"/>
      <c r="B835" s="11"/>
      <c r="C835" s="11"/>
    </row>
    <row r="836" spans="1:3" ht="12.75">
      <c r="A836" s="11"/>
      <c r="B836" s="11"/>
      <c r="C836" s="11"/>
    </row>
    <row r="837" spans="1:3" ht="12.75">
      <c r="A837" s="11"/>
      <c r="B837" s="11"/>
      <c r="C837" s="11"/>
    </row>
    <row r="838" spans="1:3" ht="12.75">
      <c r="A838" s="11"/>
      <c r="B838" s="11"/>
      <c r="C838" s="11"/>
    </row>
    <row r="839" spans="1:3" ht="12.75">
      <c r="A839" s="11"/>
      <c r="B839" s="11"/>
      <c r="C839" s="11"/>
    </row>
    <row r="840" spans="1:3" ht="12.75">
      <c r="A840" s="11"/>
      <c r="B840" s="11"/>
      <c r="C840" s="11"/>
    </row>
    <row r="841" spans="1:3" ht="12.75">
      <c r="A841" s="11"/>
      <c r="B841" s="11"/>
      <c r="C841" s="11"/>
    </row>
    <row r="842" spans="1:3" ht="12.75">
      <c r="A842" s="11"/>
      <c r="B842" s="11"/>
      <c r="C842" s="11"/>
    </row>
    <row r="843" spans="1:3" ht="12.75">
      <c r="A843" s="11"/>
      <c r="B843" s="11"/>
      <c r="C843" s="11"/>
    </row>
    <row r="844" spans="1:3" ht="12.75">
      <c r="A844" s="11"/>
      <c r="B844" s="11"/>
      <c r="C844" s="11"/>
    </row>
    <row r="845" spans="1:3" ht="12.75">
      <c r="A845" s="11"/>
      <c r="B845" s="11"/>
      <c r="C845" s="11"/>
    </row>
    <row r="846" spans="1:3" ht="12.75">
      <c r="A846" s="11"/>
      <c r="B846" s="11"/>
      <c r="C846" s="11"/>
    </row>
    <row r="847" spans="1:3" ht="12.75">
      <c r="A847" s="11"/>
      <c r="B847" s="11"/>
      <c r="C847" s="11"/>
    </row>
    <row r="848" spans="1:3" ht="12.75">
      <c r="A848" s="11"/>
      <c r="B848" s="11"/>
      <c r="C848" s="11"/>
    </row>
    <row r="849" spans="1:3" ht="12.75">
      <c r="A849" s="11"/>
      <c r="B849" s="11"/>
      <c r="C849" s="11"/>
    </row>
    <row r="850" spans="1:3" ht="12.75">
      <c r="A850" s="11"/>
      <c r="B850" s="11"/>
      <c r="C850" s="11"/>
    </row>
    <row r="851" spans="1:3" ht="12.75">
      <c r="A851" s="11"/>
      <c r="B851" s="11"/>
      <c r="C851" s="11"/>
    </row>
    <row r="852" spans="1:3" ht="12.75">
      <c r="A852" s="11"/>
      <c r="B852" s="11"/>
      <c r="C852" s="11"/>
    </row>
    <row r="853" spans="1:3" ht="12.75">
      <c r="A853" s="11"/>
      <c r="B853" s="11"/>
      <c r="C853" s="11"/>
    </row>
    <row r="854" spans="1:3" ht="12.75">
      <c r="A854" s="11"/>
      <c r="B854" s="11"/>
      <c r="C854" s="11"/>
    </row>
    <row r="855" spans="1:3" ht="12.75">
      <c r="A855" s="11"/>
      <c r="B855" s="11"/>
      <c r="C855" s="11"/>
    </row>
    <row r="856" spans="1:3" ht="12.75">
      <c r="A856" s="11"/>
      <c r="B856" s="11"/>
      <c r="C856" s="11"/>
    </row>
    <row r="857" spans="1:3" ht="12.75">
      <c r="A857" s="11"/>
      <c r="B857" s="11"/>
      <c r="C857" s="11"/>
    </row>
    <row r="858" spans="1:3" ht="12.75">
      <c r="A858" s="11"/>
      <c r="B858" s="11"/>
      <c r="C858" s="11"/>
    </row>
    <row r="859" spans="1:3" ht="12.75">
      <c r="A859" s="11"/>
      <c r="B859" s="11"/>
      <c r="C859" s="11"/>
    </row>
    <row r="860" spans="1:3" ht="12.75">
      <c r="A860" s="11"/>
      <c r="B860" s="11"/>
      <c r="C860" s="11"/>
    </row>
    <row r="861" spans="1:3" ht="12.75">
      <c r="A861" s="11"/>
      <c r="B861" s="11"/>
      <c r="C861" s="11"/>
    </row>
    <row r="862" spans="1:3" ht="12.75">
      <c r="A862" s="11"/>
      <c r="B862" s="11"/>
      <c r="C862" s="11"/>
    </row>
    <row r="863" spans="1:3" ht="12.75">
      <c r="A863" s="11"/>
      <c r="B863" s="11"/>
      <c r="C863" s="11"/>
    </row>
    <row r="864" spans="1:3" ht="12.75">
      <c r="A864" s="11"/>
      <c r="B864" s="11"/>
      <c r="C864" s="11"/>
    </row>
    <row r="865" spans="1:3" ht="12.75">
      <c r="A865" s="11"/>
      <c r="B865" s="11"/>
      <c r="C865" s="11"/>
    </row>
    <row r="866" spans="1:3" ht="12.75">
      <c r="A866" s="11"/>
      <c r="B866" s="11"/>
      <c r="C866" s="11"/>
    </row>
    <row r="867" spans="1:3" ht="12.75">
      <c r="A867" s="11"/>
      <c r="B867" s="11"/>
      <c r="C867" s="11"/>
    </row>
    <row r="868" spans="1:3" ht="12.75">
      <c r="A868" s="11"/>
      <c r="B868" s="11"/>
      <c r="C868" s="11"/>
    </row>
    <row r="869" spans="1:3" ht="12.75">
      <c r="A869" s="11"/>
      <c r="B869" s="11"/>
      <c r="C869" s="11"/>
    </row>
    <row r="870" spans="1:3" ht="12.75">
      <c r="A870" s="11"/>
      <c r="B870" s="11"/>
      <c r="C870" s="11"/>
    </row>
    <row r="871" spans="1:3" ht="12.75">
      <c r="A871" s="11"/>
      <c r="B871" s="11"/>
      <c r="C871" s="11"/>
    </row>
    <row r="872" spans="1:3" ht="12.75">
      <c r="A872" s="11"/>
      <c r="B872" s="11"/>
      <c r="C872" s="11"/>
    </row>
    <row r="873" spans="1:3" ht="12.75">
      <c r="A873" s="11"/>
      <c r="B873" s="11"/>
      <c r="C873" s="11"/>
    </row>
    <row r="874" spans="1:3" ht="12.75">
      <c r="A874" s="11"/>
      <c r="B874" s="11"/>
      <c r="C874" s="11"/>
    </row>
    <row r="875" spans="1:3" ht="12.75">
      <c r="A875" s="11"/>
      <c r="B875" s="11"/>
      <c r="C875" s="11"/>
    </row>
    <row r="876" spans="1:3" ht="12.75">
      <c r="A876" s="11"/>
      <c r="B876" s="11"/>
      <c r="C876" s="11"/>
    </row>
    <row r="877" spans="1:3" ht="12.75">
      <c r="A877" s="11"/>
      <c r="B877" s="11"/>
      <c r="C877" s="11"/>
    </row>
    <row r="878" spans="1:3" ht="12.75">
      <c r="A878" s="11"/>
      <c r="B878" s="11"/>
      <c r="C878" s="11"/>
    </row>
    <row r="879" spans="1:3" ht="12.75">
      <c r="A879" s="11"/>
      <c r="B879" s="11"/>
      <c r="C879" s="11"/>
    </row>
    <row r="880" spans="1:3" ht="12.75">
      <c r="A880" s="11"/>
      <c r="B880" s="11"/>
      <c r="C880" s="11"/>
    </row>
    <row r="881" spans="1:3" ht="12.75">
      <c r="A881" s="11"/>
      <c r="B881" s="11"/>
      <c r="C881" s="11"/>
    </row>
    <row r="882" spans="1:3" ht="12.75">
      <c r="A882" s="11"/>
      <c r="B882" s="11"/>
      <c r="C882" s="11"/>
    </row>
    <row r="883" spans="1:3" ht="12.75">
      <c r="A883" s="11"/>
      <c r="B883" s="11"/>
      <c r="C883" s="11"/>
    </row>
    <row r="884" spans="1:3" ht="12.75">
      <c r="A884" s="11"/>
      <c r="B884" s="11"/>
      <c r="C884" s="11"/>
    </row>
    <row r="885" spans="1:3" ht="12.75">
      <c r="A885" s="11"/>
      <c r="B885" s="11"/>
      <c r="C885" s="11"/>
    </row>
    <row r="886" spans="1:3" ht="12.75">
      <c r="A886" s="11"/>
      <c r="B886" s="11"/>
      <c r="C886" s="11"/>
    </row>
    <row r="887" spans="1:3" ht="12.75">
      <c r="A887" s="11"/>
      <c r="B887" s="11"/>
      <c r="C887" s="11"/>
    </row>
    <row r="888" spans="1:3" ht="12.75">
      <c r="A888" s="11"/>
      <c r="B888" s="11"/>
      <c r="C888" s="11"/>
    </row>
    <row r="889" spans="1:3" ht="12.75">
      <c r="A889" s="11"/>
      <c r="B889" s="11"/>
      <c r="C889" s="11"/>
    </row>
    <row r="890" spans="1:3" ht="12.75">
      <c r="A890" s="11"/>
      <c r="B890" s="11"/>
      <c r="C890" s="11"/>
    </row>
    <row r="891" spans="1:3" ht="12.75">
      <c r="A891" s="11"/>
      <c r="B891" s="11"/>
      <c r="C891" s="11"/>
    </row>
    <row r="892" spans="1:3" ht="12.75">
      <c r="A892" s="11"/>
      <c r="B892" s="11"/>
      <c r="C892" s="11"/>
    </row>
    <row r="893" spans="1:3" ht="12.75">
      <c r="A893" s="11"/>
      <c r="B893" s="11"/>
      <c r="C893" s="11"/>
    </row>
    <row r="894" spans="1:3" ht="12.75">
      <c r="A894" s="11"/>
      <c r="B894" s="11"/>
      <c r="C894" s="11"/>
    </row>
    <row r="895" spans="1:3" ht="12.75">
      <c r="A895" s="11"/>
      <c r="B895" s="11"/>
      <c r="C895" s="11"/>
    </row>
    <row r="896" spans="1:3" ht="12.75">
      <c r="A896" s="11"/>
      <c r="B896" s="11"/>
      <c r="C896" s="11"/>
    </row>
    <row r="897" spans="1:3" ht="12.75">
      <c r="A897" s="11"/>
      <c r="B897" s="11"/>
      <c r="C897" s="11"/>
    </row>
    <row r="898" spans="1:3" ht="12.75">
      <c r="A898" s="11"/>
      <c r="B898" s="11"/>
      <c r="C898" s="11"/>
    </row>
    <row r="899" spans="1:3" ht="12.75">
      <c r="A899" s="11"/>
      <c r="B899" s="11"/>
      <c r="C899" s="11"/>
    </row>
    <row r="900" spans="1:3" ht="12.75">
      <c r="A900" s="11"/>
      <c r="B900" s="11"/>
      <c r="C900" s="11"/>
    </row>
    <row r="901" spans="1:3" ht="12.75">
      <c r="A901" s="11"/>
      <c r="B901" s="11"/>
      <c r="C901" s="11"/>
    </row>
    <row r="902" spans="1:3" ht="12.75">
      <c r="A902" s="11"/>
      <c r="B902" s="11"/>
      <c r="C902" s="11"/>
    </row>
    <row r="903" spans="1:3" ht="12.75">
      <c r="A903" s="11"/>
      <c r="B903" s="11"/>
      <c r="C903" s="11"/>
    </row>
    <row r="904" spans="1:3" ht="12.75">
      <c r="A904" s="11"/>
      <c r="B904" s="11"/>
      <c r="C904" s="11"/>
    </row>
    <row r="905" spans="1:3" ht="12.75">
      <c r="A905" s="11"/>
      <c r="B905" s="11"/>
      <c r="C905" s="11"/>
    </row>
    <row r="906" spans="1:3" ht="12.75">
      <c r="A906" s="11"/>
      <c r="B906" s="11"/>
      <c r="C906" s="11"/>
    </row>
    <row r="907" spans="1:3" ht="12.75">
      <c r="A907" s="11"/>
      <c r="B907" s="11"/>
      <c r="C907" s="11"/>
    </row>
    <row r="908" spans="1:3" ht="12.75">
      <c r="A908" s="11"/>
      <c r="B908" s="11"/>
      <c r="C908" s="11"/>
    </row>
    <row r="909" spans="1:3" ht="12.75">
      <c r="A909" s="11"/>
      <c r="B909" s="11"/>
      <c r="C909" s="11"/>
    </row>
    <row r="910" spans="1:3" ht="12.75">
      <c r="A910" s="11"/>
      <c r="B910" s="11"/>
      <c r="C910" s="11"/>
    </row>
    <row r="911" spans="1:3" ht="12.75">
      <c r="A911" s="11"/>
      <c r="B911" s="11"/>
      <c r="C911" s="11"/>
    </row>
    <row r="912" spans="1:3" ht="12.75">
      <c r="A912" s="11"/>
      <c r="B912" s="11"/>
      <c r="C912" s="11"/>
    </row>
    <row r="913" spans="1:3" ht="12.75">
      <c r="A913" s="11"/>
      <c r="B913" s="11"/>
      <c r="C913" s="11"/>
    </row>
    <row r="914" spans="1:3" ht="12.75">
      <c r="A914" s="11"/>
      <c r="B914" s="11"/>
      <c r="C914" s="11"/>
    </row>
    <row r="915" spans="1:3" ht="12.75">
      <c r="A915" s="11"/>
      <c r="B915" s="11"/>
      <c r="C915" s="11"/>
    </row>
    <row r="916" spans="1:3" ht="12.75">
      <c r="A916" s="11"/>
      <c r="B916" s="11"/>
      <c r="C916" s="11"/>
    </row>
    <row r="917" spans="1:3" ht="12.75">
      <c r="A917" s="11"/>
      <c r="B917" s="11"/>
      <c r="C917" s="11"/>
    </row>
    <row r="918" spans="1:3" ht="12.75">
      <c r="A918" s="11"/>
      <c r="B918" s="11"/>
      <c r="C918" s="11"/>
    </row>
    <row r="919" spans="1:3" ht="12.75">
      <c r="A919" s="11"/>
      <c r="B919" s="11"/>
      <c r="C919" s="11"/>
    </row>
    <row r="920" spans="1:3" ht="12.75">
      <c r="A920" s="11"/>
      <c r="B920" s="11"/>
      <c r="C920" s="11"/>
    </row>
    <row r="921" spans="1:3" ht="12.75">
      <c r="A921" s="11"/>
      <c r="B921" s="11"/>
      <c r="C921" s="11"/>
    </row>
    <row r="922" spans="1:3" ht="12.75">
      <c r="A922" s="11"/>
      <c r="B922" s="11"/>
      <c r="C922" s="11"/>
    </row>
    <row r="923" spans="1:3" ht="12.75">
      <c r="A923" s="11"/>
      <c r="B923" s="11"/>
      <c r="C923" s="11"/>
    </row>
    <row r="924" spans="1:3" ht="12.75">
      <c r="A924" s="11"/>
      <c r="B924" s="11"/>
      <c r="C924" s="11"/>
    </row>
    <row r="925" spans="1:3" ht="12.75">
      <c r="A925" s="11"/>
      <c r="B925" s="11"/>
      <c r="C925" s="11"/>
    </row>
    <row r="926" spans="1:3" ht="12.75">
      <c r="A926" s="11"/>
      <c r="B926" s="11"/>
      <c r="C926" s="11"/>
    </row>
    <row r="927" spans="1:3" ht="12.75">
      <c r="A927" s="11"/>
      <c r="B927" s="11"/>
      <c r="C927" s="11"/>
    </row>
    <row r="928" spans="1:3" ht="12.75">
      <c r="A928" s="11"/>
      <c r="B928" s="11"/>
      <c r="C928" s="11"/>
    </row>
    <row r="929" spans="1:3" ht="12.75">
      <c r="A929" s="11"/>
      <c r="B929" s="11"/>
      <c r="C929" s="11"/>
    </row>
    <row r="930" spans="1:3" ht="12.75">
      <c r="A930" s="11"/>
      <c r="B930" s="11"/>
      <c r="C930" s="11"/>
    </row>
    <row r="931" spans="1:3" ht="12.75">
      <c r="A931" s="11"/>
      <c r="B931" s="11"/>
      <c r="C931" s="11"/>
    </row>
    <row r="932" spans="1:3" ht="12.75">
      <c r="A932" s="11"/>
      <c r="B932" s="11"/>
      <c r="C932" s="11"/>
    </row>
    <row r="933" spans="1:3" ht="12.75">
      <c r="A933" s="11"/>
      <c r="B933" s="11"/>
      <c r="C933" s="11"/>
    </row>
    <row r="934" spans="1:3" ht="12.75">
      <c r="A934" s="11"/>
      <c r="B934" s="11"/>
      <c r="C934" s="11"/>
    </row>
    <row r="935" spans="1:3" ht="12.75">
      <c r="A935" s="11"/>
      <c r="B935" s="11"/>
      <c r="C935" s="11"/>
    </row>
    <row r="936" spans="1:3" ht="12.75">
      <c r="A936" s="11"/>
      <c r="B936" s="11"/>
      <c r="C936" s="11"/>
    </row>
    <row r="937" spans="1:3" ht="12.75">
      <c r="A937" s="11"/>
      <c r="B937" s="11"/>
      <c r="C937" s="11"/>
    </row>
    <row r="938" spans="1:3" ht="12.75">
      <c r="A938" s="11"/>
      <c r="B938" s="11"/>
      <c r="C938" s="11"/>
    </row>
    <row r="939" spans="1:3" ht="12.75">
      <c r="A939" s="11"/>
      <c r="B939" s="11"/>
      <c r="C939" s="11"/>
    </row>
    <row r="940" spans="1:3" ht="12.75">
      <c r="A940" s="11"/>
      <c r="B940" s="11"/>
      <c r="C940" s="11"/>
    </row>
    <row r="941" spans="1:3" ht="12.75">
      <c r="A941" s="11"/>
      <c r="B941" s="11"/>
      <c r="C941" s="11"/>
    </row>
    <row r="942" spans="1:3" ht="12.75">
      <c r="A942" s="11"/>
      <c r="B942" s="11"/>
      <c r="C942" s="11"/>
    </row>
    <row r="943" spans="1:3" ht="12.75">
      <c r="A943" s="11"/>
      <c r="B943" s="11"/>
      <c r="C943" s="11"/>
    </row>
    <row r="944" spans="1:3" ht="12.75">
      <c r="A944" s="11"/>
      <c r="B944" s="11"/>
      <c r="C944" s="11"/>
    </row>
    <row r="945" spans="1:3" ht="12.75">
      <c r="A945" s="11"/>
      <c r="B945" s="11"/>
      <c r="C945" s="11"/>
    </row>
    <row r="946" spans="1:3" ht="12.75">
      <c r="A946" s="11"/>
      <c r="B946" s="11"/>
      <c r="C946" s="11"/>
    </row>
    <row r="947" spans="1:3" ht="12.75">
      <c r="A947" s="11"/>
      <c r="B947" s="11"/>
      <c r="C947" s="11"/>
    </row>
    <row r="948" spans="1:3" ht="12.75">
      <c r="A948" s="11"/>
      <c r="B948" s="11"/>
      <c r="C948" s="11"/>
    </row>
    <row r="949" spans="1:3" ht="12.75">
      <c r="A949" s="11"/>
      <c r="B949" s="11"/>
      <c r="C949" s="11"/>
    </row>
    <row r="950" spans="1:3" ht="12.75">
      <c r="A950" s="11"/>
      <c r="B950" s="11"/>
      <c r="C950" s="11"/>
    </row>
    <row r="951" spans="1:3" ht="12.75">
      <c r="A951" s="11"/>
      <c r="B951" s="11"/>
      <c r="C951" s="11"/>
    </row>
    <row r="952" spans="1:3" ht="12.75">
      <c r="A952" s="11"/>
      <c r="B952" s="11"/>
      <c r="C952" s="11"/>
    </row>
    <row r="953" spans="1:3" ht="12.75">
      <c r="A953" s="11"/>
      <c r="B953" s="11"/>
      <c r="C953" s="11"/>
    </row>
    <row r="954" spans="1:3" ht="12.75">
      <c r="A954" s="11"/>
      <c r="B954" s="11"/>
      <c r="C954" s="11"/>
    </row>
    <row r="955" spans="1:3" ht="12.75">
      <c r="A955" s="11"/>
      <c r="B955" s="11"/>
      <c r="C955" s="11"/>
    </row>
    <row r="956" spans="1:3" ht="12.75">
      <c r="A956" s="11"/>
      <c r="B956" s="11"/>
      <c r="C956" s="11"/>
    </row>
    <row r="957" spans="1:3" ht="12.75">
      <c r="A957" s="11"/>
      <c r="B957" s="11"/>
      <c r="C957" s="11"/>
    </row>
    <row r="958" spans="1:3" ht="12.75">
      <c r="A958" s="11"/>
      <c r="B958" s="11"/>
      <c r="C958" s="11"/>
    </row>
    <row r="959" spans="1:3" ht="12.75">
      <c r="A959" s="11"/>
      <c r="B959" s="11"/>
      <c r="C959" s="11"/>
    </row>
    <row r="960" spans="1:3" ht="12.75">
      <c r="A960" s="11"/>
      <c r="B960" s="11"/>
      <c r="C960" s="11"/>
    </row>
    <row r="961" spans="1:3" ht="12.75">
      <c r="A961" s="11"/>
      <c r="B961" s="11"/>
      <c r="C961" s="11"/>
    </row>
    <row r="962" spans="1:3" ht="12.75">
      <c r="A962" s="11"/>
      <c r="B962" s="11"/>
      <c r="C962" s="11"/>
    </row>
    <row r="963" spans="1:3" ht="12.75">
      <c r="A963" s="11"/>
      <c r="B963" s="11"/>
      <c r="C963" s="11"/>
    </row>
    <row r="964" spans="1:3" ht="12.75">
      <c r="A964" s="11"/>
      <c r="B964" s="11"/>
      <c r="C964" s="11"/>
    </row>
    <row r="965" spans="1:3" ht="12.75">
      <c r="A965" s="11"/>
      <c r="B965" s="11"/>
      <c r="C965" s="11"/>
    </row>
    <row r="966" spans="1:3" ht="12.75">
      <c r="A966" s="11"/>
      <c r="B966" s="11"/>
      <c r="C966" s="11"/>
    </row>
    <row r="967" spans="1:3" ht="12.75">
      <c r="A967" s="11"/>
      <c r="B967" s="11"/>
      <c r="C967" s="11"/>
    </row>
    <row r="968" spans="1:3" ht="12.75">
      <c r="A968" s="11"/>
      <c r="B968" s="11"/>
      <c r="C968" s="11"/>
    </row>
    <row r="969" spans="1:3" ht="12.75">
      <c r="A969" s="11"/>
      <c r="B969" s="11"/>
      <c r="C969" s="11"/>
    </row>
    <row r="970" spans="1:3" ht="12.75">
      <c r="A970" s="11"/>
      <c r="B970" s="11"/>
      <c r="C970" s="11"/>
    </row>
    <row r="971" spans="1:3" ht="12.75">
      <c r="A971" s="11"/>
      <c r="B971" s="11"/>
      <c r="C971" s="11"/>
    </row>
    <row r="972" spans="1:3" ht="12.75">
      <c r="A972" s="11"/>
      <c r="B972" s="11"/>
      <c r="C972" s="11"/>
    </row>
    <row r="973" spans="1:3" ht="12.75">
      <c r="A973" s="11"/>
      <c r="B973" s="11"/>
      <c r="C973" s="11"/>
    </row>
    <row r="974" spans="1:3" ht="12.75">
      <c r="A974" s="11"/>
      <c r="B974" s="11"/>
      <c r="C974" s="11"/>
    </row>
    <row r="975" spans="1:3" ht="12.75">
      <c r="A975" s="11"/>
      <c r="B975" s="11"/>
      <c r="C975" s="11"/>
    </row>
    <row r="976" spans="1:3" ht="12.75">
      <c r="A976" s="11"/>
      <c r="B976" s="11"/>
      <c r="C976" s="11"/>
    </row>
    <row r="977" spans="1:3" ht="12.75">
      <c r="A977" s="11"/>
      <c r="B977" s="11"/>
      <c r="C977" s="11"/>
    </row>
    <row r="978" spans="1:3" ht="12.75">
      <c r="A978" s="11"/>
      <c r="B978" s="11"/>
      <c r="C978" s="11"/>
    </row>
    <row r="979" spans="1:3" ht="12.75">
      <c r="A979" s="11"/>
      <c r="B979" s="11"/>
      <c r="C979" s="11"/>
    </row>
    <row r="980" spans="1:3" ht="12.75">
      <c r="A980" s="11"/>
      <c r="B980" s="11"/>
      <c r="C980" s="11"/>
    </row>
    <row r="981" spans="1:3" ht="12.75">
      <c r="A981" s="11"/>
      <c r="B981" s="11"/>
      <c r="C981" s="11"/>
    </row>
    <row r="982" spans="1:3" ht="12.75">
      <c r="A982" s="11"/>
      <c r="B982" s="11"/>
      <c r="C982" s="11"/>
    </row>
    <row r="983" spans="1:3" ht="12.75">
      <c r="A983" s="11"/>
      <c r="B983" s="11"/>
      <c r="C983" s="11"/>
    </row>
    <row r="984" spans="1:3" ht="12.75">
      <c r="A984" s="11"/>
      <c r="B984" s="11"/>
      <c r="C984" s="11"/>
    </row>
    <row r="985" spans="1:3" ht="12.75">
      <c r="A985" s="11"/>
      <c r="B985" s="11"/>
      <c r="C985" s="11"/>
    </row>
    <row r="986" spans="1:3" ht="12.75">
      <c r="A986" s="11"/>
      <c r="B986" s="11"/>
      <c r="C986" s="11"/>
    </row>
    <row r="987" spans="1:3" ht="12.75">
      <c r="A987" s="11"/>
      <c r="B987" s="11"/>
      <c r="C987" s="11"/>
    </row>
    <row r="988" spans="1:3" ht="12.75">
      <c r="A988" s="11"/>
      <c r="B988" s="11"/>
      <c r="C988" s="11"/>
    </row>
    <row r="989" spans="1:3" ht="12.75">
      <c r="A989" s="11"/>
      <c r="B989" s="11"/>
      <c r="C989" s="11"/>
    </row>
    <row r="990" spans="1:3" ht="12.75">
      <c r="A990" s="11"/>
      <c r="B990" s="11"/>
      <c r="C990" s="11"/>
    </row>
    <row r="991" spans="1:3" ht="12.75">
      <c r="A991" s="11"/>
      <c r="B991" s="11"/>
      <c r="C991" s="11"/>
    </row>
    <row r="992" spans="1:3" ht="12.75">
      <c r="A992" s="11"/>
      <c r="B992" s="11"/>
      <c r="C992" s="11"/>
    </row>
    <row r="993" spans="1:3" ht="12.75">
      <c r="A993" s="11"/>
      <c r="B993" s="11"/>
      <c r="C993" s="11"/>
    </row>
    <row r="994" spans="1:3" ht="12.75">
      <c r="A994" s="11"/>
      <c r="B994" s="11"/>
      <c r="C994" s="11"/>
    </row>
    <row r="995" spans="1:3" ht="12.75">
      <c r="A995" s="11"/>
      <c r="B995" s="11"/>
      <c r="C995" s="11"/>
    </row>
    <row r="996" spans="1:3" ht="12.75">
      <c r="A996" s="11"/>
      <c r="B996" s="11"/>
      <c r="C996" s="11"/>
    </row>
    <row r="997" spans="1:3" ht="12.75">
      <c r="A997" s="11"/>
      <c r="B997" s="11"/>
      <c r="C997" s="11"/>
    </row>
    <row r="998" spans="1:3" ht="12.75">
      <c r="A998" s="11"/>
      <c r="B998" s="11"/>
      <c r="C998" s="11"/>
    </row>
    <row r="999" spans="1:3" ht="12.75">
      <c r="A999" s="11"/>
      <c r="B999" s="11"/>
      <c r="C999" s="11"/>
    </row>
    <row r="1000" spans="1:3" ht="12.75">
      <c r="A1000" s="11"/>
      <c r="B1000" s="11"/>
      <c r="C1000" s="11"/>
    </row>
    <row r="1001" spans="1:3" ht="12.75">
      <c r="A1001" s="11"/>
      <c r="B1001" s="11"/>
      <c r="C1001" s="11"/>
    </row>
    <row r="1002" spans="1:3" ht="12.75">
      <c r="A1002" s="11"/>
      <c r="B1002" s="11"/>
      <c r="C1002" s="11"/>
    </row>
    <row r="1003" spans="1:3" ht="12.75">
      <c r="A1003" s="11"/>
      <c r="B1003" s="11"/>
      <c r="C1003" s="11"/>
    </row>
    <row r="1004" spans="1:3" ht="12.75">
      <c r="A1004" s="11"/>
      <c r="B1004" s="11"/>
      <c r="C1004" s="11"/>
    </row>
    <row r="1005" spans="1:3" ht="12.75">
      <c r="A1005" s="11"/>
      <c r="B1005" s="11"/>
      <c r="C1005" s="11"/>
    </row>
    <row r="1006" spans="1:3" ht="12.75">
      <c r="A1006" s="11"/>
      <c r="B1006" s="11"/>
      <c r="C1006" s="11"/>
    </row>
    <row r="1007" spans="1:3" ht="12.75">
      <c r="A1007" s="11"/>
      <c r="B1007" s="11"/>
      <c r="C1007" s="11"/>
    </row>
    <row r="1008" spans="1:3" ht="12.75">
      <c r="A1008" s="11"/>
      <c r="B1008" s="11"/>
      <c r="C1008" s="11"/>
    </row>
    <row r="1009" spans="1:3" ht="12.75">
      <c r="A1009" s="11"/>
      <c r="B1009" s="11"/>
      <c r="C1009" s="11"/>
    </row>
    <row r="1010" spans="1:3" ht="12.75">
      <c r="A1010" s="11"/>
      <c r="B1010" s="11"/>
      <c r="C1010" s="11"/>
    </row>
    <row r="1011" spans="1:3" ht="12.75">
      <c r="A1011" s="11"/>
      <c r="B1011" s="11"/>
      <c r="C1011" s="11"/>
    </row>
    <row r="1012" spans="1:3" ht="12.75">
      <c r="A1012" s="11"/>
      <c r="B1012" s="11"/>
      <c r="C1012" s="11"/>
    </row>
    <row r="1013" spans="1:3" ht="12.75">
      <c r="A1013" s="11"/>
      <c r="B1013" s="11"/>
      <c r="C1013" s="11"/>
    </row>
    <row r="1014" spans="1:3" ht="12.75">
      <c r="A1014" s="11"/>
      <c r="B1014" s="11"/>
      <c r="C1014" s="11"/>
    </row>
    <row r="1015" spans="1:3" ht="12.75">
      <c r="A1015" s="11"/>
      <c r="B1015" s="11"/>
      <c r="C1015" s="11"/>
    </row>
    <row r="1016" spans="1:3" ht="12.75">
      <c r="A1016" s="11"/>
      <c r="B1016" s="11"/>
      <c r="C1016" s="11"/>
    </row>
    <row r="1017" spans="1:3" ht="12.75">
      <c r="A1017" s="11"/>
      <c r="B1017" s="11"/>
      <c r="C1017" s="11"/>
    </row>
    <row r="1018" spans="1:3" ht="12.75">
      <c r="A1018" s="11"/>
      <c r="B1018" s="11"/>
      <c r="C1018" s="11"/>
    </row>
    <row r="1019" spans="1:3" ht="12.75">
      <c r="A1019" s="11"/>
      <c r="B1019" s="11"/>
      <c r="C1019" s="11"/>
    </row>
    <row r="1020" spans="1:3" ht="12.75">
      <c r="A1020" s="11"/>
      <c r="B1020" s="11"/>
      <c r="C1020" s="11"/>
    </row>
    <row r="1021" spans="1:3" ht="12.75">
      <c r="A1021" s="11"/>
      <c r="B1021" s="11"/>
      <c r="C1021" s="11"/>
    </row>
    <row r="1022" spans="1:3" ht="12.75">
      <c r="A1022" s="11"/>
      <c r="B1022" s="11"/>
      <c r="C1022" s="11"/>
    </row>
    <row r="1023" spans="1:3" ht="12.75">
      <c r="A1023" s="11"/>
      <c r="B1023" s="11"/>
      <c r="C1023" s="11"/>
    </row>
    <row r="1024" spans="1:3" ht="12.75">
      <c r="A1024" s="11"/>
      <c r="B1024" s="11"/>
      <c r="C1024" s="11"/>
    </row>
    <row r="1025" spans="1:3" ht="12.75">
      <c r="A1025" s="11"/>
      <c r="B1025" s="11"/>
      <c r="C1025" s="11"/>
    </row>
    <row r="1026" spans="1:3" ht="12.75">
      <c r="A1026" s="11"/>
      <c r="B1026" s="11"/>
      <c r="C1026" s="11"/>
    </row>
    <row r="1027" spans="1:3" ht="12.75">
      <c r="A1027" s="11"/>
      <c r="B1027" s="11"/>
      <c r="C1027" s="11"/>
    </row>
    <row r="1028" spans="1:3" ht="12.75">
      <c r="A1028" s="11"/>
      <c r="B1028" s="11"/>
      <c r="C1028" s="11"/>
    </row>
    <row r="1029" spans="1:3" ht="12.75">
      <c r="A1029" s="11"/>
      <c r="B1029" s="11"/>
      <c r="C1029" s="11"/>
    </row>
    <row r="1030" spans="1:3" ht="12.75">
      <c r="A1030" s="11"/>
      <c r="B1030" s="11"/>
      <c r="C1030" s="11"/>
    </row>
    <row r="1031" spans="1:3" ht="12.75">
      <c r="A1031" s="11"/>
      <c r="B1031" s="11"/>
      <c r="C1031" s="11"/>
    </row>
    <row r="1032" spans="1:3" ht="12.75">
      <c r="A1032" s="11"/>
      <c r="B1032" s="11"/>
      <c r="C1032" s="11"/>
    </row>
    <row r="1033" spans="1:3" ht="12.75">
      <c r="A1033" s="11"/>
      <c r="B1033" s="11"/>
      <c r="C1033" s="11"/>
    </row>
    <row r="1034" spans="1:3" ht="12.75">
      <c r="A1034" s="11"/>
      <c r="B1034" s="11"/>
      <c r="C1034" s="11"/>
    </row>
    <row r="1035" spans="1:3" ht="12.75">
      <c r="A1035" s="11"/>
      <c r="B1035" s="11"/>
      <c r="C1035" s="11"/>
    </row>
    <row r="1036" spans="1:3" ht="12.75">
      <c r="A1036" s="11"/>
      <c r="B1036" s="11"/>
      <c r="C1036" s="11"/>
    </row>
    <row r="1037" spans="1:3" ht="12.75">
      <c r="A1037" s="11"/>
      <c r="B1037" s="11"/>
      <c r="C1037" s="11"/>
    </row>
    <row r="1038" spans="1:3" ht="12.75">
      <c r="A1038" s="11"/>
      <c r="B1038" s="11"/>
      <c r="C1038" s="11"/>
    </row>
    <row r="1039" spans="1:3" ht="12.75">
      <c r="A1039" s="11"/>
      <c r="B1039" s="11"/>
      <c r="C1039" s="11"/>
    </row>
    <row r="1040" spans="1:3" ht="12.75">
      <c r="A1040" s="11"/>
      <c r="B1040" s="11"/>
      <c r="C1040" s="11"/>
    </row>
    <row r="1041" spans="1:3" ht="12.75">
      <c r="A1041" s="11"/>
      <c r="B1041" s="11"/>
      <c r="C1041" s="11"/>
    </row>
    <row r="1042" spans="1:3" ht="12.75">
      <c r="A1042" s="11"/>
      <c r="B1042" s="11"/>
      <c r="C1042" s="11"/>
    </row>
    <row r="1043" spans="1:3" ht="12.75">
      <c r="A1043" s="11"/>
      <c r="B1043" s="11"/>
      <c r="C1043" s="11"/>
    </row>
    <row r="1044" spans="1:3" ht="12.75">
      <c r="A1044" s="11"/>
      <c r="B1044" s="11"/>
      <c r="C1044" s="11"/>
    </row>
    <row r="1045" spans="1:3" ht="12.75">
      <c r="A1045" s="11"/>
      <c r="B1045" s="11"/>
      <c r="C1045" s="11"/>
    </row>
    <row r="1046" spans="1:3" ht="12.75">
      <c r="A1046" s="11"/>
      <c r="B1046" s="11"/>
      <c r="C1046" s="11"/>
    </row>
    <row r="1047" spans="1:3" ht="12.75">
      <c r="A1047" s="11"/>
      <c r="B1047" s="11"/>
      <c r="C1047" s="11"/>
    </row>
    <row r="1048" spans="1:3" ht="12.75">
      <c r="A1048" s="11"/>
      <c r="B1048" s="11"/>
      <c r="C1048" s="11"/>
    </row>
    <row r="1049" spans="1:3" ht="12.75">
      <c r="A1049" s="11"/>
      <c r="B1049" s="11"/>
      <c r="C1049" s="11"/>
    </row>
    <row r="1050" spans="1:3" ht="12.75">
      <c r="A1050" s="11"/>
      <c r="B1050" s="11"/>
      <c r="C1050" s="11"/>
    </row>
    <row r="1051" spans="1:3" ht="12.75">
      <c r="A1051" s="11"/>
      <c r="B1051" s="11"/>
      <c r="C1051" s="11"/>
    </row>
    <row r="1052" spans="1:3" ht="12.75">
      <c r="A1052" s="11"/>
      <c r="B1052" s="11"/>
      <c r="C1052" s="11"/>
    </row>
    <row r="1053" spans="1:3" ht="12.75">
      <c r="A1053" s="11"/>
      <c r="B1053" s="11"/>
      <c r="C1053" s="11"/>
    </row>
    <row r="1054" spans="1:3" ht="12.75">
      <c r="A1054" s="11"/>
      <c r="B1054" s="11"/>
      <c r="C1054" s="11"/>
    </row>
    <row r="1055" spans="1:3" ht="12.75">
      <c r="A1055" s="11"/>
      <c r="B1055" s="11"/>
      <c r="C1055" s="11"/>
    </row>
    <row r="1056" spans="1:3" ht="12.75">
      <c r="A1056" s="11"/>
      <c r="B1056" s="11"/>
      <c r="C1056" s="11"/>
    </row>
    <row r="1057" spans="1:3" ht="12.75">
      <c r="A1057" s="11"/>
      <c r="B1057" s="11"/>
      <c r="C1057" s="11"/>
    </row>
    <row r="1058" spans="1:3" ht="12.75">
      <c r="A1058" s="11"/>
      <c r="B1058" s="11"/>
      <c r="C1058" s="11"/>
    </row>
    <row r="1059" spans="1:3" ht="12.75">
      <c r="A1059" s="11"/>
      <c r="B1059" s="11"/>
      <c r="C1059" s="11"/>
    </row>
    <row r="1060" spans="1:3" ht="12.75">
      <c r="A1060" s="11"/>
      <c r="B1060" s="11"/>
      <c r="C1060" s="11"/>
    </row>
    <row r="1061" spans="1:3" ht="12.75">
      <c r="A1061" s="11"/>
      <c r="B1061" s="11"/>
      <c r="C1061" s="11"/>
    </row>
    <row r="1062" spans="1:3" ht="12.75">
      <c r="A1062" s="11"/>
      <c r="B1062" s="11"/>
      <c r="C1062" s="11"/>
    </row>
    <row r="1063" spans="1:3" ht="12.75">
      <c r="A1063" s="11"/>
      <c r="B1063" s="11"/>
      <c r="C1063" s="11"/>
    </row>
    <row r="1064" spans="1:3" ht="12.75">
      <c r="A1064" s="11"/>
      <c r="B1064" s="11"/>
      <c r="C1064" s="11"/>
    </row>
    <row r="1065" spans="1:3" ht="12.75">
      <c r="A1065" s="11"/>
      <c r="B1065" s="11"/>
      <c r="C1065" s="11"/>
    </row>
    <row r="1066" spans="1:3" ht="12.75">
      <c r="A1066" s="11"/>
      <c r="B1066" s="11"/>
      <c r="C1066" s="11"/>
    </row>
    <row r="1067" spans="1:3" ht="12.75">
      <c r="A1067" s="11"/>
      <c r="B1067" s="11"/>
      <c r="C1067" s="11"/>
    </row>
    <row r="1068" spans="1:3" ht="12.75">
      <c r="A1068" s="11"/>
      <c r="B1068" s="11"/>
      <c r="C1068" s="11"/>
    </row>
    <row r="1069" spans="1:3" ht="12.75">
      <c r="A1069" s="11"/>
      <c r="B1069" s="11"/>
      <c r="C1069" s="11"/>
    </row>
    <row r="1070" spans="1:3" ht="12.75">
      <c r="A1070" s="11"/>
      <c r="B1070" s="11"/>
      <c r="C1070" s="11"/>
    </row>
    <row r="1071" spans="1:3" ht="12.75">
      <c r="A1071" s="11"/>
      <c r="B1071" s="11"/>
      <c r="C1071" s="11"/>
    </row>
    <row r="1072" spans="1:3" ht="12.75">
      <c r="A1072" s="11"/>
      <c r="B1072" s="11"/>
      <c r="C1072" s="11"/>
    </row>
    <row r="1073" spans="1:3" ht="12.75">
      <c r="A1073" s="11"/>
      <c r="B1073" s="11"/>
      <c r="C1073" s="11"/>
    </row>
    <row r="1074" spans="1:3" ht="12.75">
      <c r="A1074" s="11"/>
      <c r="B1074" s="11"/>
      <c r="C1074" s="11"/>
    </row>
    <row r="1075" spans="1:3" ht="12.75">
      <c r="A1075" s="11"/>
      <c r="B1075" s="11"/>
      <c r="C1075" s="11"/>
    </row>
    <row r="1076" spans="1:3" ht="12.75">
      <c r="A1076" s="11"/>
      <c r="B1076" s="11"/>
      <c r="C1076" s="11"/>
    </row>
    <row r="1077" spans="1:3" ht="12.75">
      <c r="A1077" s="11"/>
      <c r="B1077" s="11"/>
      <c r="C1077" s="11"/>
    </row>
    <row r="1078" spans="1:3" ht="12.75">
      <c r="A1078" s="11"/>
      <c r="B1078" s="11"/>
      <c r="C1078" s="11"/>
    </row>
    <row r="1079" spans="1:3" ht="12.75">
      <c r="A1079" s="11"/>
      <c r="B1079" s="11"/>
      <c r="C1079" s="11"/>
    </row>
    <row r="1080" spans="1:3" ht="12.75">
      <c r="A1080" s="11"/>
      <c r="B1080" s="11"/>
      <c r="C1080" s="11"/>
    </row>
    <row r="1081" spans="1:3" ht="12.75">
      <c r="A1081" s="11"/>
      <c r="B1081" s="11"/>
      <c r="C1081" s="11"/>
    </row>
    <row r="1082" spans="1:3" ht="12.75">
      <c r="A1082" s="11"/>
      <c r="B1082" s="11"/>
      <c r="C1082" s="11"/>
    </row>
    <row r="1083" spans="1:3" ht="12.75">
      <c r="A1083" s="11"/>
      <c r="B1083" s="11"/>
      <c r="C1083" s="11"/>
    </row>
    <row r="1084" spans="1:3" ht="12.75">
      <c r="A1084" s="11"/>
      <c r="B1084" s="11"/>
      <c r="C1084" s="11"/>
    </row>
    <row r="1085" spans="1:3" ht="12.75">
      <c r="A1085" s="11"/>
      <c r="B1085" s="11"/>
      <c r="C1085" s="11"/>
    </row>
    <row r="1086" spans="1:3" ht="12.75">
      <c r="A1086" s="11"/>
      <c r="B1086" s="11"/>
      <c r="C1086" s="11"/>
    </row>
    <row r="1087" spans="1:3" ht="12.75">
      <c r="A1087" s="11"/>
      <c r="B1087" s="11"/>
      <c r="C1087" s="11"/>
    </row>
    <row r="1088" spans="1:3" ht="12.75">
      <c r="A1088" s="11"/>
      <c r="B1088" s="11"/>
      <c r="C1088" s="11"/>
    </row>
    <row r="1089" spans="1:3" ht="12.75">
      <c r="A1089" s="11"/>
      <c r="B1089" s="11"/>
      <c r="C1089" s="11"/>
    </row>
    <row r="1090" spans="1:3" ht="12.75">
      <c r="A1090" s="11"/>
      <c r="B1090" s="11"/>
      <c r="C1090" s="11"/>
    </row>
    <row r="1091" spans="1:3" ht="12.75">
      <c r="A1091" s="11"/>
      <c r="B1091" s="11"/>
      <c r="C1091" s="11"/>
    </row>
    <row r="1092" spans="1:3" ht="12.75">
      <c r="A1092" s="11"/>
      <c r="B1092" s="11"/>
      <c r="C1092" s="11"/>
    </row>
    <row r="1093" spans="1:3" ht="12.75">
      <c r="A1093" s="11"/>
      <c r="B1093" s="11"/>
      <c r="C1093" s="11"/>
    </row>
    <row r="1094" spans="1:3" ht="12.75">
      <c r="A1094" s="11"/>
      <c r="B1094" s="11"/>
      <c r="C1094" s="11"/>
    </row>
    <row r="1095" spans="1:3" ht="12.75">
      <c r="A1095" s="11"/>
      <c r="B1095" s="11"/>
      <c r="C1095" s="11"/>
    </row>
    <row r="1096" spans="1:3" ht="12.75">
      <c r="A1096" s="11"/>
      <c r="B1096" s="11"/>
      <c r="C1096" s="11"/>
    </row>
    <row r="1097" spans="1:3" ht="12.75">
      <c r="A1097" s="11"/>
      <c r="B1097" s="11"/>
      <c r="C1097" s="11"/>
    </row>
    <row r="1098" spans="1:3" ht="12.75">
      <c r="A1098" s="11"/>
      <c r="B1098" s="11"/>
      <c r="C1098" s="11"/>
    </row>
    <row r="1099" spans="1:3" ht="12.75">
      <c r="A1099" s="11"/>
      <c r="B1099" s="11"/>
      <c r="C1099" s="11"/>
    </row>
    <row r="1100" spans="1:3" ht="12.75">
      <c r="A1100" s="11"/>
      <c r="B1100" s="11"/>
      <c r="C1100" s="11"/>
    </row>
    <row r="1101" spans="1:3" ht="12.75">
      <c r="A1101" s="11"/>
      <c r="B1101" s="11"/>
      <c r="C1101" s="11"/>
    </row>
    <row r="1102" spans="1:3" ht="12.75">
      <c r="A1102" s="11"/>
      <c r="B1102" s="11"/>
      <c r="C1102" s="11"/>
    </row>
    <row r="1103" spans="1:3" ht="12.75">
      <c r="A1103" s="11"/>
      <c r="B1103" s="11"/>
      <c r="C1103" s="11"/>
    </row>
    <row r="1104" spans="1:3" ht="12.75">
      <c r="A1104" s="11"/>
      <c r="B1104" s="11"/>
      <c r="C1104" s="11"/>
    </row>
    <row r="1105" spans="1:3" ht="12.75">
      <c r="A1105" s="11"/>
      <c r="B1105" s="11"/>
      <c r="C1105" s="11"/>
    </row>
    <row r="1106" spans="1:3" ht="12.75">
      <c r="A1106" s="11"/>
      <c r="B1106" s="11"/>
      <c r="C1106" s="11"/>
    </row>
    <row r="1107" spans="1:3" ht="12.75">
      <c r="A1107" s="11"/>
      <c r="B1107" s="11"/>
      <c r="C1107" s="11"/>
    </row>
    <row r="1108" spans="1:3" ht="12.75">
      <c r="A1108" s="11"/>
      <c r="B1108" s="11"/>
      <c r="C1108" s="11"/>
    </row>
    <row r="1109" spans="1:3" ht="12.75">
      <c r="A1109" s="11"/>
      <c r="B1109" s="11"/>
      <c r="C1109" s="11"/>
    </row>
    <row r="1110" spans="1:3" ht="12.75">
      <c r="A1110" s="11"/>
      <c r="B1110" s="11"/>
      <c r="C1110" s="11"/>
    </row>
    <row r="1111" spans="1:3" ht="12.75">
      <c r="A1111" s="11"/>
      <c r="B1111" s="11"/>
      <c r="C1111" s="11"/>
    </row>
    <row r="1112" spans="1:3" ht="12.75">
      <c r="A1112" s="11"/>
      <c r="B1112" s="11"/>
      <c r="C1112" s="11"/>
    </row>
    <row r="1113" spans="1:3" ht="12.75">
      <c r="A1113" s="11"/>
      <c r="B1113" s="11"/>
      <c r="C1113" s="11"/>
    </row>
    <row r="1114" spans="1:3" ht="12.75">
      <c r="A1114" s="11"/>
      <c r="B1114" s="11"/>
      <c r="C1114" s="11"/>
    </row>
    <row r="1115" spans="1:3" ht="12.75">
      <c r="A1115" s="11"/>
      <c r="B1115" s="11"/>
      <c r="C1115" s="11"/>
    </row>
    <row r="1116" spans="1:3" ht="12.75">
      <c r="A1116" s="11"/>
      <c r="B1116" s="11"/>
      <c r="C1116" s="11"/>
    </row>
    <row r="1117" spans="1:3" ht="12.75">
      <c r="A1117" s="11"/>
      <c r="B1117" s="11"/>
      <c r="C1117" s="11"/>
    </row>
    <row r="1118" spans="1:3" ht="12.75">
      <c r="A1118" s="11"/>
      <c r="B1118" s="11"/>
      <c r="C1118" s="11"/>
    </row>
    <row r="1119" spans="1:3" ht="12.75">
      <c r="A1119" s="11"/>
      <c r="B1119" s="11"/>
      <c r="C1119" s="11"/>
    </row>
    <row r="1120" spans="1:3" ht="12.75">
      <c r="A1120" s="11"/>
      <c r="B1120" s="11"/>
      <c r="C1120" s="11"/>
    </row>
    <row r="1121" spans="1:3" ht="12.75">
      <c r="A1121" s="11"/>
      <c r="B1121" s="11"/>
      <c r="C1121" s="11"/>
    </row>
    <row r="1122" spans="1:3" ht="12.75">
      <c r="A1122" s="11"/>
      <c r="B1122" s="11"/>
      <c r="C1122" s="11"/>
    </row>
    <row r="1123" spans="1:3" ht="12.75">
      <c r="A1123" s="11"/>
      <c r="B1123" s="11"/>
      <c r="C1123" s="11"/>
    </row>
    <row r="1124" spans="1:3" ht="12.75">
      <c r="A1124" s="11"/>
      <c r="B1124" s="11"/>
      <c r="C1124" s="11"/>
    </row>
    <row r="1125" spans="1:3" ht="12.75">
      <c r="A1125" s="11"/>
      <c r="B1125" s="11"/>
      <c r="C1125" s="11"/>
    </row>
    <row r="1126" spans="1:3" ht="12.75">
      <c r="A1126" s="11"/>
      <c r="B1126" s="11"/>
      <c r="C1126" s="11"/>
    </row>
    <row r="1127" spans="1:3" ht="12.75">
      <c r="A1127" s="11"/>
      <c r="B1127" s="11"/>
      <c r="C1127" s="11"/>
    </row>
    <row r="1128" spans="1:3" ht="12.75">
      <c r="A1128" s="11"/>
      <c r="B1128" s="11"/>
      <c r="C1128" s="11"/>
    </row>
    <row r="1129" spans="1:3" ht="12.75">
      <c r="A1129" s="11"/>
      <c r="B1129" s="11"/>
      <c r="C1129" s="11"/>
    </row>
    <row r="1130" spans="1:3" ht="12.75">
      <c r="A1130" s="11"/>
      <c r="B1130" s="11"/>
      <c r="C1130" s="11"/>
    </row>
    <row r="1131" spans="1:3" ht="12.75">
      <c r="A1131" s="11"/>
      <c r="B1131" s="11"/>
      <c r="C1131" s="11"/>
    </row>
    <row r="1132" spans="1:3" ht="12.75">
      <c r="A1132" s="11"/>
      <c r="B1132" s="11"/>
      <c r="C1132" s="11"/>
    </row>
    <row r="1133" spans="1:3" ht="12.75">
      <c r="A1133" s="11"/>
      <c r="B1133" s="11"/>
      <c r="C1133" s="11"/>
    </row>
    <row r="1134" spans="1:3" ht="12.75">
      <c r="A1134" s="11"/>
      <c r="B1134" s="11"/>
      <c r="C1134" s="11"/>
    </row>
    <row r="1135" spans="1:3" ht="12.75">
      <c r="A1135" s="11"/>
      <c r="B1135" s="11"/>
      <c r="C1135" s="11"/>
    </row>
    <row r="1136" spans="1:3" ht="12.75">
      <c r="A1136" s="11"/>
      <c r="B1136" s="11"/>
      <c r="C1136" s="11"/>
    </row>
    <row r="1137" spans="1:3" ht="12.75">
      <c r="A1137" s="11"/>
      <c r="B1137" s="11"/>
      <c r="C1137" s="11"/>
    </row>
    <row r="1138" spans="1:3" ht="12.75">
      <c r="A1138" s="11"/>
      <c r="B1138" s="11"/>
      <c r="C1138" s="11"/>
    </row>
    <row r="1139" spans="1:3" ht="12.75">
      <c r="A1139" s="11"/>
      <c r="B1139" s="11"/>
      <c r="C1139" s="11"/>
    </row>
    <row r="1140" spans="1:3" ht="12.75">
      <c r="A1140" s="11"/>
      <c r="B1140" s="11"/>
      <c r="C1140" s="11"/>
    </row>
    <row r="1141" spans="1:3" ht="12.75">
      <c r="A1141" s="11"/>
      <c r="B1141" s="11"/>
      <c r="C1141" s="11"/>
    </row>
    <row r="1142" spans="1:3" ht="12.75">
      <c r="A1142" s="11"/>
      <c r="B1142" s="11"/>
      <c r="C1142" s="11"/>
    </row>
    <row r="1143" spans="1:3" ht="12.75">
      <c r="A1143" s="11"/>
      <c r="B1143" s="11"/>
      <c r="C1143" s="11"/>
    </row>
    <row r="1144" spans="1:3" ht="12.75">
      <c r="A1144" s="11"/>
      <c r="B1144" s="11"/>
      <c r="C1144" s="11"/>
    </row>
    <row r="1145" spans="1:3" ht="12.75">
      <c r="A1145" s="11"/>
      <c r="B1145" s="11"/>
      <c r="C1145" s="11"/>
    </row>
    <row r="1146" spans="1:3" ht="12.75">
      <c r="A1146" s="11"/>
      <c r="B1146" s="11"/>
      <c r="C1146" s="11"/>
    </row>
    <row r="1147" spans="1:3" ht="12.75">
      <c r="A1147" s="11"/>
      <c r="B1147" s="11"/>
      <c r="C1147" s="11"/>
    </row>
    <row r="1148" spans="1:3" ht="12.75">
      <c r="A1148" s="11"/>
      <c r="B1148" s="11"/>
      <c r="C1148" s="11"/>
    </row>
    <row r="1149" spans="1:3" ht="12.75">
      <c r="A1149" s="11"/>
      <c r="B1149" s="11"/>
      <c r="C1149" s="11"/>
    </row>
    <row r="1150" spans="1:3" ht="12.75">
      <c r="A1150" s="11"/>
      <c r="B1150" s="11"/>
      <c r="C1150" s="11"/>
    </row>
    <row r="1151" spans="1:3" ht="12.75">
      <c r="A1151" s="11"/>
      <c r="B1151" s="11"/>
      <c r="C1151" s="11"/>
    </row>
    <row r="1152" spans="1:3" ht="12.75">
      <c r="A1152" s="11"/>
      <c r="B1152" s="11"/>
      <c r="C1152" s="11"/>
    </row>
    <row r="1153" spans="1:3" ht="12.75">
      <c r="A1153" s="11"/>
      <c r="B1153" s="11"/>
      <c r="C1153" s="11"/>
    </row>
    <row r="1154" spans="1:3" ht="12.75">
      <c r="A1154" s="11"/>
      <c r="B1154" s="11"/>
      <c r="C1154" s="11"/>
    </row>
    <row r="1155" spans="1:3" ht="12.75">
      <c r="A1155" s="11"/>
      <c r="B1155" s="11"/>
      <c r="C1155" s="11"/>
    </row>
    <row r="1156" spans="1:3" ht="12.75">
      <c r="A1156" s="11"/>
      <c r="B1156" s="11"/>
      <c r="C1156" s="11"/>
    </row>
    <row r="1157" spans="1:3" ht="12.75">
      <c r="A1157" s="11"/>
      <c r="B1157" s="11"/>
      <c r="C1157" s="11"/>
    </row>
    <row r="1158" spans="1:3" ht="12.75">
      <c r="A1158" s="11"/>
      <c r="B1158" s="11"/>
      <c r="C1158" s="11"/>
    </row>
    <row r="1159" spans="1:3" ht="12.75">
      <c r="A1159" s="11"/>
      <c r="B1159" s="11"/>
      <c r="C1159" s="11"/>
    </row>
    <row r="1160" spans="1:3" ht="12.75">
      <c r="A1160" s="11"/>
      <c r="B1160" s="11"/>
      <c r="C1160" s="11"/>
    </row>
    <row r="1161" spans="1:3" ht="12.75">
      <c r="A1161" s="11"/>
      <c r="B1161" s="11"/>
      <c r="C1161" s="11"/>
    </row>
    <row r="1162" spans="1:3" ht="12.75">
      <c r="A1162" s="11"/>
      <c r="B1162" s="11"/>
      <c r="C1162" s="11"/>
    </row>
    <row r="1163" spans="1:3" ht="12.75">
      <c r="A1163" s="11"/>
      <c r="B1163" s="11"/>
      <c r="C1163" s="11"/>
    </row>
    <row r="1164" spans="1:3" ht="12.75">
      <c r="A1164" s="11"/>
      <c r="B1164" s="11"/>
      <c r="C1164" s="11"/>
    </row>
    <row r="1165" spans="1:3" ht="12.75">
      <c r="A1165" s="11"/>
      <c r="B1165" s="11"/>
      <c r="C1165" s="11"/>
    </row>
    <row r="1166" spans="1:3" ht="12.75">
      <c r="A1166" s="11"/>
      <c r="B1166" s="11"/>
      <c r="C1166" s="11"/>
    </row>
    <row r="1167" spans="1:3" ht="12.75">
      <c r="A1167" s="11"/>
      <c r="B1167" s="11"/>
      <c r="C1167" s="11"/>
    </row>
    <row r="1168" spans="1:3" ht="12.75">
      <c r="A1168" s="11"/>
      <c r="B1168" s="11"/>
      <c r="C1168" s="11"/>
    </row>
    <row r="1169" spans="1:3" ht="12.75">
      <c r="A1169" s="11"/>
      <c r="B1169" s="11"/>
      <c r="C1169" s="11"/>
    </row>
    <row r="1170" spans="1:3" ht="12.75">
      <c r="A1170" s="11"/>
      <c r="B1170" s="11"/>
      <c r="C1170" s="11"/>
    </row>
    <row r="1171" spans="1:3" ht="12.75">
      <c r="A1171" s="11"/>
      <c r="B1171" s="11"/>
      <c r="C1171" s="11"/>
    </row>
    <row r="1172" spans="1:3" ht="12.75">
      <c r="A1172" s="11"/>
      <c r="B1172" s="11"/>
      <c r="C1172" s="11"/>
    </row>
    <row r="1173" spans="1:3" ht="12.75">
      <c r="A1173" s="11"/>
      <c r="B1173" s="11"/>
      <c r="C1173" s="11"/>
    </row>
    <row r="1174" spans="1:3" ht="12.75">
      <c r="A1174" s="11"/>
      <c r="B1174" s="11"/>
      <c r="C1174" s="11"/>
    </row>
    <row r="1175" spans="1:3" ht="12.75">
      <c r="A1175" s="11"/>
      <c r="B1175" s="11"/>
      <c r="C1175" s="11"/>
    </row>
    <row r="1176" spans="1:3" ht="12.75">
      <c r="A1176" s="11"/>
      <c r="B1176" s="11"/>
      <c r="C1176" s="11"/>
    </row>
    <row r="1177" spans="1:3" ht="12.75">
      <c r="A1177" s="11"/>
      <c r="B1177" s="11"/>
      <c r="C1177" s="11"/>
    </row>
    <row r="1178" spans="1:3" ht="12.75">
      <c r="A1178" s="11"/>
      <c r="B1178" s="11"/>
      <c r="C1178" s="11"/>
    </row>
    <row r="1179" spans="1:3" ht="12.75">
      <c r="A1179" s="11"/>
      <c r="B1179" s="11"/>
      <c r="C1179" s="11"/>
    </row>
    <row r="1180" spans="1:3" ht="12.75">
      <c r="A1180" s="11"/>
      <c r="B1180" s="11"/>
      <c r="C1180" s="11"/>
    </row>
    <row r="1181" spans="1:3" ht="12.75">
      <c r="A1181" s="11"/>
      <c r="B1181" s="11"/>
      <c r="C1181" s="11"/>
    </row>
    <row r="1182" spans="1:3" ht="12.75">
      <c r="A1182" s="11"/>
      <c r="B1182" s="11"/>
      <c r="C1182" s="11"/>
    </row>
    <row r="1183" spans="1:3" ht="12.75">
      <c r="A1183" s="11"/>
      <c r="B1183" s="11"/>
      <c r="C1183" s="11"/>
    </row>
    <row r="1184" spans="1:3" ht="12.75">
      <c r="A1184" s="11"/>
      <c r="B1184" s="11"/>
      <c r="C1184" s="11"/>
    </row>
    <row r="1185" spans="1:3" ht="12.75">
      <c r="A1185" s="11"/>
      <c r="B1185" s="11"/>
      <c r="C1185" s="11"/>
    </row>
    <row r="1186" spans="1:3" ht="12.75">
      <c r="A1186" s="11"/>
      <c r="B1186" s="11"/>
      <c r="C1186" s="11"/>
    </row>
    <row r="1187" spans="1:3" ht="12.75">
      <c r="A1187" s="11"/>
      <c r="B1187" s="11"/>
      <c r="C1187" s="11"/>
    </row>
    <row r="1188" spans="1:3" ht="12.75">
      <c r="A1188" s="11"/>
      <c r="B1188" s="11"/>
      <c r="C1188" s="11"/>
    </row>
    <row r="1189" spans="1:3" ht="12.75">
      <c r="A1189" s="11"/>
      <c r="B1189" s="11"/>
      <c r="C1189" s="11"/>
    </row>
    <row r="1190" spans="1:3" ht="12.75">
      <c r="A1190" s="11"/>
      <c r="B1190" s="11"/>
      <c r="C1190" s="11"/>
    </row>
    <row r="1191" spans="1:3" ht="12.75">
      <c r="A1191" s="11"/>
      <c r="B1191" s="11"/>
      <c r="C1191" s="11"/>
    </row>
    <row r="1192" spans="1:3" ht="12.75">
      <c r="A1192" s="11"/>
      <c r="B1192" s="11"/>
      <c r="C1192" s="11"/>
    </row>
    <row r="1193" spans="1:3" ht="12.75">
      <c r="A1193" s="11"/>
      <c r="B1193" s="11"/>
      <c r="C1193" s="11"/>
    </row>
    <row r="1194" spans="1:3" ht="12.75">
      <c r="A1194" s="11"/>
      <c r="B1194" s="11"/>
      <c r="C1194" s="11"/>
    </row>
    <row r="1195" spans="1:3" ht="12.75">
      <c r="A1195" s="11"/>
      <c r="B1195" s="11"/>
      <c r="C1195" s="11"/>
    </row>
    <row r="1196" spans="1:3" ht="12.75">
      <c r="A1196" s="11"/>
      <c r="B1196" s="11"/>
      <c r="C1196" s="11"/>
    </row>
    <row r="1197" spans="1:3" ht="12.75">
      <c r="A1197" s="11"/>
      <c r="B1197" s="11"/>
      <c r="C1197" s="11"/>
    </row>
    <row r="1198" spans="1:3" ht="12.75">
      <c r="A1198" s="11"/>
      <c r="B1198" s="11"/>
      <c r="C1198" s="11"/>
    </row>
    <row r="1199" spans="1:3" ht="12.75">
      <c r="A1199" s="11"/>
      <c r="B1199" s="11"/>
      <c r="C1199" s="11"/>
    </row>
    <row r="1200" spans="1:3" ht="12.75">
      <c r="A1200" s="11"/>
      <c r="B1200" s="11"/>
      <c r="C1200" s="11"/>
    </row>
    <row r="1201" spans="1:3" ht="12.75">
      <c r="A1201" s="11"/>
      <c r="B1201" s="11"/>
      <c r="C1201" s="11"/>
    </row>
    <row r="1202" spans="1:3" ht="12.75">
      <c r="A1202" s="11"/>
      <c r="B1202" s="11"/>
      <c r="C1202" s="11"/>
    </row>
    <row r="1203" spans="1:3" ht="12.75">
      <c r="A1203" s="11"/>
      <c r="B1203" s="11"/>
      <c r="C1203" s="11"/>
    </row>
    <row r="1204" spans="1:3" ht="12.75">
      <c r="A1204" s="11"/>
      <c r="B1204" s="11"/>
      <c r="C1204" s="11"/>
    </row>
    <row r="1205" spans="1:3" ht="12.75">
      <c r="A1205" s="11"/>
      <c r="B1205" s="11"/>
      <c r="C1205" s="11"/>
    </row>
    <row r="1206" spans="1:3" ht="12.75">
      <c r="A1206" s="11"/>
      <c r="B1206" s="11"/>
      <c r="C1206" s="11"/>
    </row>
    <row r="1207" spans="1:3" ht="12.75">
      <c r="A1207" s="11"/>
      <c r="B1207" s="11"/>
      <c r="C1207" s="11"/>
    </row>
    <row r="1208" spans="1:3" ht="12.75">
      <c r="A1208" s="11"/>
      <c r="B1208" s="11"/>
      <c r="C1208" s="11"/>
    </row>
    <row r="1209" spans="1:3" ht="12.75">
      <c r="A1209" s="11"/>
      <c r="B1209" s="11"/>
      <c r="C1209" s="11"/>
    </row>
    <row r="1210" spans="1:3" ht="12.75">
      <c r="A1210" s="11"/>
      <c r="B1210" s="11"/>
      <c r="C1210" s="11"/>
    </row>
    <row r="1211" spans="1:3" ht="12.75">
      <c r="A1211" s="11"/>
      <c r="B1211" s="11"/>
      <c r="C1211" s="11"/>
    </row>
    <row r="1212" spans="1:3" ht="12.75">
      <c r="A1212" s="11"/>
      <c r="B1212" s="11"/>
      <c r="C1212" s="11"/>
    </row>
    <row r="1213" spans="1:3" ht="12.75">
      <c r="A1213" s="11"/>
      <c r="B1213" s="11"/>
      <c r="C1213" s="11"/>
    </row>
    <row r="1214" spans="1:3" ht="12.75">
      <c r="A1214" s="11"/>
      <c r="B1214" s="11"/>
      <c r="C1214" s="11"/>
    </row>
    <row r="1215" spans="1:3" ht="12.75">
      <c r="A1215" s="11"/>
      <c r="B1215" s="11"/>
      <c r="C1215" s="11"/>
    </row>
    <row r="1216" spans="1:3" ht="12.75">
      <c r="A1216" s="11"/>
      <c r="B1216" s="11"/>
      <c r="C1216" s="11"/>
    </row>
    <row r="1217" spans="1:3" ht="12.75">
      <c r="A1217" s="11"/>
      <c r="B1217" s="11"/>
      <c r="C1217" s="11"/>
    </row>
    <row r="1218" spans="1:3" ht="12.75">
      <c r="A1218" s="11"/>
      <c r="B1218" s="11"/>
      <c r="C1218" s="11"/>
    </row>
    <row r="1219" spans="1:3" ht="12.75">
      <c r="A1219" s="11"/>
      <c r="B1219" s="11"/>
      <c r="C1219" s="11"/>
    </row>
    <row r="1220" spans="1:3" ht="12.75">
      <c r="A1220" s="11"/>
      <c r="B1220" s="11"/>
      <c r="C1220" s="11"/>
    </row>
    <row r="1221" spans="1:3" ht="12.75">
      <c r="A1221" s="11"/>
      <c r="B1221" s="11"/>
      <c r="C1221" s="11"/>
    </row>
    <row r="1222" spans="1:3" ht="12.75">
      <c r="A1222" s="11"/>
      <c r="B1222" s="11"/>
      <c r="C1222" s="11"/>
    </row>
    <row r="1223" spans="1:3" ht="12.75">
      <c r="A1223" s="11"/>
      <c r="B1223" s="11"/>
      <c r="C1223" s="11"/>
    </row>
    <row r="1224" spans="1:3" ht="12.75">
      <c r="A1224" s="11"/>
      <c r="B1224" s="11"/>
      <c r="C1224" s="11"/>
    </row>
    <row r="1225" spans="1:3" ht="12.75">
      <c r="A1225" s="11"/>
      <c r="B1225" s="11"/>
      <c r="C1225" s="11"/>
    </row>
    <row r="1226" spans="1:3" ht="12.75">
      <c r="A1226" s="11"/>
      <c r="B1226" s="11"/>
      <c r="C1226" s="11"/>
    </row>
    <row r="1227" spans="1:3" ht="12.75">
      <c r="A1227" s="11"/>
      <c r="B1227" s="11"/>
      <c r="C1227" s="11"/>
    </row>
    <row r="1228" spans="1:3" ht="12.75">
      <c r="A1228" s="11"/>
      <c r="B1228" s="11"/>
      <c r="C1228" s="11"/>
    </row>
    <row r="1229" spans="1:3" ht="12.75">
      <c r="A1229" s="11"/>
      <c r="B1229" s="11"/>
      <c r="C1229" s="11"/>
    </row>
    <row r="1230" spans="1:3" ht="12.75">
      <c r="A1230" s="11"/>
      <c r="B1230" s="11"/>
      <c r="C1230" s="11"/>
    </row>
    <row r="1231" spans="1:3" ht="12.75">
      <c r="A1231" s="11"/>
      <c r="B1231" s="11"/>
      <c r="C1231" s="11"/>
    </row>
    <row r="1232" spans="1:3" ht="12.75">
      <c r="A1232" s="11"/>
      <c r="B1232" s="11"/>
      <c r="C1232" s="11"/>
    </row>
    <row r="1233" spans="1:3" ht="12.75">
      <c r="A1233" s="11"/>
      <c r="B1233" s="11"/>
      <c r="C1233" s="11"/>
    </row>
    <row r="1234" spans="1:3" ht="12.75">
      <c r="A1234" s="11"/>
      <c r="B1234" s="11"/>
      <c r="C1234" s="11"/>
    </row>
    <row r="1235" spans="1:3" ht="12.75">
      <c r="A1235" s="11"/>
      <c r="B1235" s="11"/>
      <c r="C1235" s="11"/>
    </row>
    <row r="1236" spans="1:3" ht="12.75">
      <c r="A1236" s="11"/>
      <c r="B1236" s="11"/>
      <c r="C1236" s="11"/>
    </row>
    <row r="1237" spans="1:3" ht="12.75">
      <c r="A1237" s="11"/>
      <c r="B1237" s="11"/>
      <c r="C1237" s="11"/>
    </row>
    <row r="1238" spans="1:3" ht="12.75">
      <c r="A1238" s="11"/>
      <c r="B1238" s="11"/>
      <c r="C1238" s="11"/>
    </row>
    <row r="1239" spans="1:3" ht="12.75">
      <c r="A1239" s="11"/>
      <c r="B1239" s="11"/>
      <c r="C1239" s="11"/>
    </row>
    <row r="1240" spans="1:3" ht="12.75">
      <c r="A1240" s="11"/>
      <c r="B1240" s="11"/>
      <c r="C1240" s="11"/>
    </row>
    <row r="1241" spans="1:3" ht="12.75">
      <c r="A1241" s="11"/>
      <c r="B1241" s="11"/>
      <c r="C1241" s="11"/>
    </row>
    <row r="1242" spans="1:3" ht="12.75">
      <c r="A1242" s="11"/>
      <c r="B1242" s="11"/>
      <c r="C1242" s="11"/>
    </row>
    <row r="1243" spans="1:3" ht="12.75">
      <c r="A1243" s="11"/>
      <c r="B1243" s="11"/>
      <c r="C1243" s="11"/>
    </row>
    <row r="1244" spans="1:3" ht="12.75">
      <c r="A1244" s="11"/>
      <c r="B1244" s="11"/>
      <c r="C1244" s="11"/>
    </row>
    <row r="1245" spans="1:3" ht="12.75">
      <c r="A1245" s="11"/>
      <c r="B1245" s="11"/>
      <c r="C1245" s="11"/>
    </row>
    <row r="1246" spans="1:3" ht="12.75">
      <c r="A1246" s="11"/>
      <c r="B1246" s="11"/>
      <c r="C1246" s="11"/>
    </row>
    <row r="1247" spans="1:3" ht="12.75">
      <c r="A1247" s="11"/>
      <c r="B1247" s="11"/>
      <c r="C1247" s="11"/>
    </row>
    <row r="1248" spans="1:3" ht="12.75">
      <c r="A1248" s="11"/>
      <c r="B1248" s="11"/>
      <c r="C1248" s="11"/>
    </row>
    <row r="1249" spans="1:3" ht="12.75">
      <c r="A1249" s="11"/>
      <c r="B1249" s="11"/>
      <c r="C1249" s="11"/>
    </row>
    <row r="1250" spans="1:3" ht="12.75">
      <c r="A1250" s="11"/>
      <c r="B1250" s="11"/>
      <c r="C1250" s="11"/>
    </row>
    <row r="1251" spans="1:3" ht="12.75">
      <c r="A1251" s="11"/>
      <c r="B1251" s="11"/>
      <c r="C1251" s="11"/>
    </row>
    <row r="1252" spans="1:3" ht="12.75">
      <c r="A1252" s="11"/>
      <c r="B1252" s="11"/>
      <c r="C1252" s="11"/>
    </row>
    <row r="1253" spans="1:3" ht="12.75">
      <c r="A1253" s="11"/>
      <c r="B1253" s="11"/>
      <c r="C1253" s="11"/>
    </row>
    <row r="1254" spans="1:3" ht="12.75">
      <c r="A1254" s="11"/>
      <c r="B1254" s="11"/>
      <c r="C1254" s="11"/>
    </row>
    <row r="1255" spans="1:3" ht="12.75">
      <c r="A1255" s="11"/>
      <c r="B1255" s="11"/>
      <c r="C1255" s="11"/>
    </row>
    <row r="1256" spans="1:3" ht="12.75">
      <c r="A1256" s="11"/>
      <c r="B1256" s="11"/>
      <c r="C1256" s="11"/>
    </row>
    <row r="1257" spans="1:3" ht="12.75">
      <c r="A1257" s="11"/>
      <c r="B1257" s="11"/>
      <c r="C1257" s="11"/>
    </row>
    <row r="1258" spans="1:3" ht="12.75">
      <c r="A1258" s="11"/>
      <c r="B1258" s="11"/>
      <c r="C1258" s="11"/>
    </row>
    <row r="1259" spans="1:3" ht="12.75">
      <c r="A1259" s="11"/>
      <c r="B1259" s="11"/>
      <c r="C1259" s="11"/>
    </row>
    <row r="1260" spans="1:3" ht="12.75">
      <c r="A1260" s="11"/>
      <c r="B1260" s="11"/>
      <c r="C1260" s="11"/>
    </row>
    <row r="1261" spans="1:3" ht="12.75">
      <c r="A1261" s="11"/>
      <c r="B1261" s="11"/>
      <c r="C1261" s="11"/>
    </row>
    <row r="1262" spans="1:3" ht="12.75">
      <c r="A1262" s="11"/>
      <c r="B1262" s="11"/>
      <c r="C1262" s="11"/>
    </row>
    <row r="1263" spans="1:3" ht="12.75">
      <c r="A1263" s="11"/>
      <c r="B1263" s="11"/>
      <c r="C1263" s="11"/>
    </row>
    <row r="1264" spans="1:3" ht="12.75">
      <c r="A1264" s="11"/>
      <c r="B1264" s="11"/>
      <c r="C1264" s="11"/>
    </row>
    <row r="1265" spans="1:3" ht="12.75">
      <c r="A1265" s="11"/>
      <c r="B1265" s="11"/>
      <c r="C1265" s="11"/>
    </row>
    <row r="1266" spans="1:3" ht="12.75">
      <c r="A1266" s="11"/>
      <c r="B1266" s="11"/>
      <c r="C1266" s="11"/>
    </row>
    <row r="1267" spans="1:3" ht="12.75">
      <c r="A1267" s="11"/>
      <c r="B1267" s="11"/>
      <c r="C1267" s="11"/>
    </row>
    <row r="1268" spans="1:3" ht="12.75">
      <c r="A1268" s="11"/>
      <c r="B1268" s="11"/>
      <c r="C1268" s="11"/>
    </row>
    <row r="1269" spans="1:3" ht="12.75">
      <c r="A1269" s="11"/>
      <c r="B1269" s="11"/>
      <c r="C1269" s="11"/>
    </row>
    <row r="1270" spans="1:3" ht="12.75">
      <c r="A1270" s="11"/>
      <c r="B1270" s="11"/>
      <c r="C1270" s="11"/>
    </row>
    <row r="1271" spans="1:3" ht="12.75">
      <c r="A1271" s="11"/>
      <c r="B1271" s="11"/>
      <c r="C1271" s="11"/>
    </row>
    <row r="1272" spans="1:3" ht="12.75">
      <c r="A1272" s="11"/>
      <c r="B1272" s="11"/>
      <c r="C1272" s="11"/>
    </row>
    <row r="1273" spans="1:3" ht="12.75">
      <c r="A1273" s="11"/>
      <c r="B1273" s="11"/>
      <c r="C1273" s="11"/>
    </row>
    <row r="1274" spans="1:3" ht="12.75">
      <c r="A1274" s="11"/>
      <c r="B1274" s="11"/>
      <c r="C1274" s="11"/>
    </row>
    <row r="1275" spans="1:3" ht="12.75">
      <c r="A1275" s="11"/>
      <c r="B1275" s="11"/>
      <c r="C1275" s="11"/>
    </row>
    <row r="1276" spans="1:3" ht="12.75">
      <c r="A1276" s="11"/>
      <c r="B1276" s="11"/>
      <c r="C1276" s="11"/>
    </row>
    <row r="1277" spans="1:3" ht="12.75">
      <c r="A1277" s="11"/>
      <c r="B1277" s="11"/>
      <c r="C1277" s="11"/>
    </row>
    <row r="1278" spans="1:3" ht="12.75">
      <c r="A1278" s="11"/>
      <c r="B1278" s="11"/>
      <c r="C1278" s="11"/>
    </row>
    <row r="1279" spans="1:3" ht="12.75">
      <c r="A1279" s="11"/>
      <c r="B1279" s="11"/>
      <c r="C1279" s="11"/>
    </row>
    <row r="1280" spans="1:3" ht="12.75">
      <c r="A1280" s="11"/>
      <c r="B1280" s="11"/>
      <c r="C1280" s="11"/>
    </row>
    <row r="1281" spans="1:3" ht="12.75">
      <c r="A1281" s="11"/>
      <c r="B1281" s="11"/>
      <c r="C1281" s="11"/>
    </row>
    <row r="1282" spans="1:3" ht="12.75">
      <c r="A1282" s="11"/>
      <c r="B1282" s="11"/>
      <c r="C1282" s="11"/>
    </row>
    <row r="1283" spans="1:3" ht="12.75">
      <c r="A1283" s="11"/>
      <c r="B1283" s="11"/>
      <c r="C1283" s="11"/>
    </row>
    <row r="1284" spans="1:3" ht="12.75">
      <c r="A1284" s="11"/>
      <c r="B1284" s="11"/>
      <c r="C1284" s="11"/>
    </row>
    <row r="1285" spans="1:3" ht="12.75">
      <c r="A1285" s="11"/>
      <c r="B1285" s="11"/>
      <c r="C1285" s="11"/>
    </row>
    <row r="1286" spans="1:3" ht="12.75">
      <c r="A1286" s="11"/>
      <c r="B1286" s="11"/>
      <c r="C1286" s="11"/>
    </row>
    <row r="1287" spans="1:3" ht="12.75">
      <c r="A1287" s="11"/>
      <c r="B1287" s="11"/>
      <c r="C1287" s="11"/>
    </row>
    <row r="1288" spans="1:3" ht="12.75">
      <c r="A1288" s="11"/>
      <c r="B1288" s="11"/>
      <c r="C1288" s="11"/>
    </row>
    <row r="1289" spans="1:3" ht="12.75">
      <c r="A1289" s="11"/>
      <c r="B1289" s="11"/>
      <c r="C1289" s="11"/>
    </row>
    <row r="1290" spans="1:3" ht="12.75">
      <c r="A1290" s="11"/>
      <c r="B1290" s="11"/>
      <c r="C1290" s="11"/>
    </row>
    <row r="1291" spans="1:3" ht="12.75">
      <c r="A1291" s="11"/>
      <c r="B1291" s="11"/>
      <c r="C1291" s="11"/>
    </row>
    <row r="1292" spans="1:3" ht="12.75">
      <c r="A1292" s="11"/>
      <c r="B1292" s="11"/>
      <c r="C1292" s="11"/>
    </row>
    <row r="1293" spans="1:3" ht="12.75">
      <c r="A1293" s="11"/>
      <c r="B1293" s="11"/>
      <c r="C1293" s="11"/>
    </row>
    <row r="1294" spans="1:3" ht="12.75">
      <c r="A1294" s="11"/>
      <c r="B1294" s="11"/>
      <c r="C1294" s="11"/>
    </row>
    <row r="1295" spans="1:3" ht="12.75">
      <c r="A1295" s="11"/>
      <c r="B1295" s="11"/>
      <c r="C1295" s="11"/>
    </row>
    <row r="1296" spans="1:3" ht="12.75">
      <c r="A1296" s="11"/>
      <c r="B1296" s="11"/>
      <c r="C1296" s="11"/>
    </row>
    <row r="1297" spans="1:3" ht="12.75">
      <c r="A1297" s="11"/>
      <c r="B1297" s="11"/>
      <c r="C1297" s="11"/>
    </row>
    <row r="1298" spans="1:3" ht="12.75">
      <c r="A1298" s="11"/>
      <c r="B1298" s="11"/>
      <c r="C1298" s="11"/>
    </row>
    <row r="1299" spans="1:3" ht="12.75">
      <c r="A1299" s="11"/>
      <c r="B1299" s="11"/>
      <c r="C1299" s="11"/>
    </row>
    <row r="1300" spans="1:3" ht="12.75">
      <c r="A1300" s="11"/>
      <c r="B1300" s="11"/>
      <c r="C1300" s="11"/>
    </row>
    <row r="1301" spans="1:3" ht="12.75">
      <c r="A1301" s="11"/>
      <c r="B1301" s="11"/>
      <c r="C1301" s="11"/>
    </row>
    <row r="1302" spans="1:3" ht="12.75">
      <c r="A1302" s="11"/>
      <c r="B1302" s="11"/>
      <c r="C1302" s="11"/>
    </row>
    <row r="1303" spans="1:3" ht="12.75">
      <c r="A1303" s="11"/>
      <c r="B1303" s="11"/>
      <c r="C1303" s="11"/>
    </row>
    <row r="1304" spans="1:3" ht="12.75">
      <c r="A1304" s="11"/>
      <c r="B1304" s="11"/>
      <c r="C1304" s="11"/>
    </row>
    <row r="1305" spans="1:3" ht="12.75">
      <c r="A1305" s="11"/>
      <c r="B1305" s="11"/>
      <c r="C1305" s="11"/>
    </row>
    <row r="1306" spans="1:3" ht="12.75">
      <c r="A1306" s="11"/>
      <c r="B1306" s="11"/>
      <c r="C1306" s="11"/>
    </row>
    <row r="1307" spans="1:3" ht="12.75">
      <c r="A1307" s="11"/>
      <c r="B1307" s="11"/>
      <c r="C1307" s="11"/>
    </row>
    <row r="1308" spans="1:3" ht="12.75">
      <c r="A1308" s="11"/>
      <c r="B1308" s="11"/>
      <c r="C1308" s="11"/>
    </row>
    <row r="1309" spans="1:3" ht="12.75">
      <c r="A1309" s="11"/>
      <c r="B1309" s="11"/>
      <c r="C1309" s="11"/>
    </row>
    <row r="1310" spans="1:3" ht="12.75">
      <c r="A1310" s="11"/>
      <c r="B1310" s="11"/>
      <c r="C1310" s="11"/>
    </row>
    <row r="1311" spans="1:3" ht="12.75">
      <c r="A1311" s="11"/>
      <c r="B1311" s="11"/>
      <c r="C1311" s="11"/>
    </row>
    <row r="1312" spans="1:3" ht="12.75">
      <c r="A1312" s="11"/>
      <c r="B1312" s="11"/>
      <c r="C1312" s="11"/>
    </row>
    <row r="1313" spans="1:3" ht="12.75">
      <c r="A1313" s="11"/>
      <c r="B1313" s="11"/>
      <c r="C1313" s="11"/>
    </row>
    <row r="1314" spans="1:3" ht="12.75">
      <c r="A1314" s="11"/>
      <c r="B1314" s="11"/>
      <c r="C1314" s="11"/>
    </row>
    <row r="1315" spans="1:3" ht="12.75">
      <c r="A1315" s="11"/>
      <c r="B1315" s="11"/>
      <c r="C1315" s="11"/>
    </row>
    <row r="1316" spans="1:3" ht="12.75">
      <c r="A1316" s="11"/>
      <c r="B1316" s="11"/>
      <c r="C1316" s="11"/>
    </row>
    <row r="1317" spans="1:3" ht="12.75">
      <c r="A1317" s="11"/>
      <c r="B1317" s="11"/>
      <c r="C1317" s="11"/>
    </row>
    <row r="1318" spans="1:3" ht="12.75">
      <c r="A1318" s="11"/>
      <c r="B1318" s="11"/>
      <c r="C1318" s="11"/>
    </row>
    <row r="1319" spans="1:3" ht="12.75">
      <c r="A1319" s="11"/>
      <c r="B1319" s="11"/>
      <c r="C1319" s="11"/>
    </row>
    <row r="1320" spans="1:3" ht="12.75">
      <c r="A1320" s="11"/>
      <c r="B1320" s="11"/>
      <c r="C1320" s="11"/>
    </row>
    <row r="1321" spans="1:3" ht="12.75">
      <c r="A1321" s="11"/>
      <c r="B1321" s="11"/>
      <c r="C1321" s="11"/>
    </row>
    <row r="1322" spans="1:3" ht="12.75">
      <c r="A1322" s="11"/>
      <c r="B1322" s="11"/>
      <c r="C1322" s="11"/>
    </row>
    <row r="1323" spans="1:3" ht="12.75">
      <c r="A1323" s="11"/>
      <c r="B1323" s="11"/>
      <c r="C1323" s="11"/>
    </row>
    <row r="1324" spans="1:3" ht="12.75">
      <c r="A1324" s="11"/>
      <c r="B1324" s="11"/>
      <c r="C1324" s="11"/>
    </row>
    <row r="1325" spans="1:3" ht="12.75">
      <c r="A1325" s="11"/>
      <c r="B1325" s="11"/>
      <c r="C1325" s="11"/>
    </row>
    <row r="1326" spans="1:3" ht="12.75">
      <c r="A1326" s="11"/>
      <c r="B1326" s="11"/>
      <c r="C1326" s="11"/>
    </row>
    <row r="1327" spans="1:3" ht="12.75">
      <c r="A1327" s="11"/>
      <c r="B1327" s="11"/>
      <c r="C1327" s="11"/>
    </row>
    <row r="1328" spans="1:3" ht="12.75">
      <c r="A1328" s="11"/>
      <c r="B1328" s="11"/>
      <c r="C1328" s="11"/>
    </row>
    <row r="1329" spans="1:3" ht="12.75">
      <c r="A1329" s="11"/>
      <c r="B1329" s="11"/>
      <c r="C1329" s="11"/>
    </row>
    <row r="1330" spans="1:3" ht="12.75">
      <c r="A1330" s="11"/>
      <c r="B1330" s="11"/>
      <c r="C1330" s="11"/>
    </row>
    <row r="1331" spans="1:3" ht="12.75">
      <c r="A1331" s="11"/>
      <c r="B1331" s="11"/>
      <c r="C1331" s="11"/>
    </row>
    <row r="1332" spans="1:3" ht="12.75">
      <c r="A1332" s="11"/>
      <c r="B1332" s="11"/>
      <c r="C1332" s="11"/>
    </row>
    <row r="1333" spans="1:3" ht="12.75">
      <c r="A1333" s="11"/>
      <c r="B1333" s="11"/>
      <c r="C1333" s="11"/>
    </row>
    <row r="1334" spans="1:3" ht="12.75">
      <c r="A1334" s="11"/>
      <c r="B1334" s="11"/>
      <c r="C1334" s="11"/>
    </row>
    <row r="1335" spans="1:3" ht="12.75">
      <c r="A1335" s="11"/>
      <c r="B1335" s="11"/>
      <c r="C1335" s="11"/>
    </row>
    <row r="1336" spans="1:3" ht="12.75">
      <c r="A1336" s="11"/>
      <c r="B1336" s="11"/>
      <c r="C1336" s="11"/>
    </row>
    <row r="1337" spans="1:3" ht="12.75">
      <c r="A1337" s="11"/>
      <c r="B1337" s="11"/>
      <c r="C1337" s="11"/>
    </row>
    <row r="1338" spans="1:3" ht="12.75">
      <c r="A1338" s="11"/>
      <c r="B1338" s="11"/>
      <c r="C1338" s="11"/>
    </row>
    <row r="1339" spans="1:3" ht="12.75">
      <c r="A1339" s="11"/>
      <c r="B1339" s="11"/>
      <c r="C1339" s="11"/>
    </row>
    <row r="1340" spans="1:3" ht="12.75">
      <c r="A1340" s="11"/>
      <c r="B1340" s="11"/>
      <c r="C1340" s="11"/>
    </row>
    <row r="1341" spans="1:3" ht="12.75">
      <c r="A1341" s="11"/>
      <c r="B1341" s="11"/>
      <c r="C1341" s="11"/>
    </row>
    <row r="1342" spans="1:3" ht="12.75">
      <c r="A1342" s="11"/>
      <c r="B1342" s="11"/>
      <c r="C1342" s="11"/>
    </row>
    <row r="1343" spans="1:3" ht="12.75">
      <c r="A1343" s="11"/>
      <c r="B1343" s="11"/>
      <c r="C1343" s="11"/>
    </row>
    <row r="1344" spans="1:3" ht="12.75">
      <c r="A1344" s="11"/>
      <c r="B1344" s="11"/>
      <c r="C1344" s="11"/>
    </row>
    <row r="1345" spans="1:3" ht="12.75">
      <c r="A1345" s="11"/>
      <c r="B1345" s="11"/>
      <c r="C1345" s="11"/>
    </row>
    <row r="1346" spans="1:3" ht="12.75">
      <c r="A1346" s="11"/>
      <c r="B1346" s="11"/>
      <c r="C1346" s="11"/>
    </row>
    <row r="1347" spans="1:3" ht="12.75">
      <c r="A1347" s="11"/>
      <c r="B1347" s="11"/>
      <c r="C1347" s="11"/>
    </row>
    <row r="1348" spans="1:3" ht="12.75">
      <c r="A1348" s="11"/>
      <c r="B1348" s="11"/>
      <c r="C1348" s="11"/>
    </row>
    <row r="1349" spans="1:3" ht="12.75">
      <c r="A1349" s="11"/>
      <c r="B1349" s="11"/>
      <c r="C1349" s="11"/>
    </row>
    <row r="1350" spans="1:3" ht="12.75">
      <c r="A1350" s="11"/>
      <c r="B1350" s="11"/>
      <c r="C1350" s="11"/>
    </row>
    <row r="1351" spans="1:3" ht="12.75">
      <c r="A1351" s="11"/>
      <c r="B1351" s="11"/>
      <c r="C1351" s="11"/>
    </row>
    <row r="1352" spans="1:3" ht="12.75">
      <c r="A1352" s="11"/>
      <c r="B1352" s="11"/>
      <c r="C1352" s="11"/>
    </row>
    <row r="1353" spans="1:3" ht="12.75">
      <c r="A1353" s="11"/>
      <c r="B1353" s="11"/>
      <c r="C1353" s="11"/>
    </row>
    <row r="1354" spans="1:3" ht="12.75">
      <c r="A1354" s="11"/>
      <c r="B1354" s="11"/>
      <c r="C1354" s="11"/>
    </row>
    <row r="1355" spans="1:3" ht="12.75">
      <c r="A1355" s="11"/>
      <c r="B1355" s="11"/>
      <c r="C1355" s="11"/>
    </row>
    <row r="1356" spans="1:3" ht="12.75">
      <c r="A1356" s="11"/>
      <c r="B1356" s="11"/>
      <c r="C1356" s="11"/>
    </row>
    <row r="1357" spans="1:3" ht="12.75">
      <c r="A1357" s="11"/>
      <c r="B1357" s="11"/>
      <c r="C1357" s="11"/>
    </row>
    <row r="1358" spans="1:3" ht="12.75">
      <c r="A1358" s="11"/>
      <c r="B1358" s="11"/>
      <c r="C1358" s="11"/>
    </row>
    <row r="1359" spans="1:3" ht="12.75">
      <c r="A1359" s="11"/>
      <c r="B1359" s="11"/>
      <c r="C1359" s="11"/>
    </row>
    <row r="1360" spans="1:3" ht="12.75">
      <c r="A1360" s="11"/>
      <c r="B1360" s="11"/>
      <c r="C1360" s="11"/>
    </row>
    <row r="1361" spans="1:3" ht="12.75">
      <c r="A1361" s="11"/>
      <c r="B1361" s="11"/>
      <c r="C1361" s="11"/>
    </row>
    <row r="1362" spans="1:3" ht="12.75">
      <c r="A1362" s="11"/>
      <c r="B1362" s="11"/>
      <c r="C1362" s="11"/>
    </row>
    <row r="1363" spans="1:3" ht="12.75">
      <c r="A1363" s="11"/>
      <c r="B1363" s="11"/>
      <c r="C1363" s="11"/>
    </row>
    <row r="1364" spans="1:3" ht="12.75">
      <c r="A1364" s="11"/>
      <c r="B1364" s="11"/>
      <c r="C1364" s="11"/>
    </row>
    <row r="1365" spans="1:3" ht="12.75">
      <c r="A1365" s="11"/>
      <c r="B1365" s="11"/>
      <c r="C1365" s="11"/>
    </row>
    <row r="1366" spans="1:3" ht="12.75">
      <c r="A1366" s="11"/>
      <c r="B1366" s="11"/>
      <c r="C1366" s="11"/>
    </row>
    <row r="1367" spans="1:3" ht="12.75">
      <c r="A1367" s="11"/>
      <c r="B1367" s="11"/>
      <c r="C1367" s="11"/>
    </row>
    <row r="1368" spans="1:3" ht="12.75">
      <c r="A1368" s="11"/>
      <c r="B1368" s="11"/>
      <c r="C1368" s="11"/>
    </row>
    <row r="1369" spans="1:3" ht="12.75">
      <c r="A1369" s="11"/>
      <c r="B1369" s="11"/>
      <c r="C1369" s="11"/>
    </row>
    <row r="1370" spans="1:3" ht="12.75">
      <c r="A1370" s="11"/>
      <c r="B1370" s="11"/>
      <c r="C1370" s="11"/>
    </row>
    <row r="1371" spans="1:3" ht="12.75">
      <c r="A1371" s="11"/>
      <c r="B1371" s="11"/>
      <c r="C1371" s="11"/>
    </row>
    <row r="1372" spans="1:3" ht="12.75">
      <c r="A1372" s="11"/>
      <c r="B1372" s="11"/>
      <c r="C1372" s="11"/>
    </row>
    <row r="1373" spans="1:3" ht="12.75">
      <c r="A1373" s="11"/>
      <c r="B1373" s="11"/>
      <c r="C1373" s="11"/>
    </row>
    <row r="1374" spans="1:3" ht="12.75">
      <c r="A1374" s="11"/>
      <c r="B1374" s="11"/>
      <c r="C1374" s="11"/>
    </row>
    <row r="1375" spans="1:3" ht="12.75">
      <c r="A1375" s="11"/>
      <c r="B1375" s="11"/>
      <c r="C1375" s="11"/>
    </row>
    <row r="1376" spans="1:3" ht="12.75">
      <c r="A1376" s="11"/>
      <c r="B1376" s="11"/>
      <c r="C1376" s="11"/>
    </row>
    <row r="1377" spans="1:3" ht="12.75">
      <c r="A1377" s="11"/>
      <c r="B1377" s="11"/>
      <c r="C1377" s="11"/>
    </row>
    <row r="1378" spans="1:3" ht="12.75">
      <c r="A1378" s="11"/>
      <c r="B1378" s="11"/>
      <c r="C1378" s="11"/>
    </row>
    <row r="1379" spans="1:3" ht="12.75">
      <c r="A1379" s="11"/>
      <c r="B1379" s="11"/>
      <c r="C1379" s="11"/>
    </row>
    <row r="1380" spans="1:3" ht="12.75">
      <c r="A1380" s="11"/>
      <c r="B1380" s="11"/>
      <c r="C1380" s="11"/>
    </row>
    <row r="1381" spans="1:3" ht="12.75">
      <c r="A1381" s="11"/>
      <c r="B1381" s="11"/>
      <c r="C1381" s="11"/>
    </row>
    <row r="1382" spans="1:3" ht="12.75">
      <c r="A1382" s="11"/>
      <c r="B1382" s="11"/>
      <c r="C1382" s="11"/>
    </row>
    <row r="1383" spans="1:3" ht="12.75">
      <c r="A1383" s="11"/>
      <c r="B1383" s="11"/>
      <c r="C1383" s="11"/>
    </row>
    <row r="1384" spans="1:3" ht="12.75">
      <c r="A1384" s="11"/>
      <c r="B1384" s="11"/>
      <c r="C1384" s="11"/>
    </row>
    <row r="1385" spans="1:3" ht="12.75">
      <c r="A1385" s="11"/>
      <c r="B1385" s="11"/>
      <c r="C1385" s="11"/>
    </row>
    <row r="1386" spans="1:3" ht="12.75">
      <c r="A1386" s="11"/>
      <c r="B1386" s="11"/>
      <c r="C1386" s="11"/>
    </row>
    <row r="1387" spans="1:3" ht="12.75">
      <c r="A1387" s="11"/>
      <c r="B1387" s="11"/>
      <c r="C1387" s="11"/>
    </row>
    <row r="1388" spans="1:3" ht="12.75">
      <c r="A1388" s="11"/>
      <c r="B1388" s="11"/>
      <c r="C1388" s="11"/>
    </row>
    <row r="1389" spans="1:3" ht="12.75">
      <c r="A1389" s="11"/>
      <c r="B1389" s="11"/>
      <c r="C1389" s="11"/>
    </row>
    <row r="1390" spans="1:3" ht="12.75">
      <c r="A1390" s="11"/>
      <c r="B1390" s="11"/>
      <c r="C1390" s="11"/>
    </row>
    <row r="1391" spans="1:3" ht="12.75">
      <c r="A1391" s="11"/>
      <c r="B1391" s="11"/>
      <c r="C1391" s="11"/>
    </row>
    <row r="1392" spans="1:3" ht="12.75">
      <c r="A1392" s="11"/>
      <c r="B1392" s="11"/>
      <c r="C1392" s="11"/>
    </row>
    <row r="1393" spans="1:3" ht="12.75">
      <c r="A1393" s="11"/>
      <c r="B1393" s="11"/>
      <c r="C1393" s="11"/>
    </row>
    <row r="1394" spans="1:3" ht="12.75">
      <c r="A1394" s="11"/>
      <c r="B1394" s="11"/>
      <c r="C1394" s="11"/>
    </row>
    <row r="1395" spans="1:3" ht="12.75">
      <c r="A1395" s="11"/>
      <c r="B1395" s="11"/>
      <c r="C1395" s="11"/>
    </row>
    <row r="1396" spans="1:3" ht="12.75">
      <c r="A1396" s="11"/>
      <c r="B1396" s="11"/>
      <c r="C1396" s="11"/>
    </row>
    <row r="1397" spans="1:3" ht="12.75">
      <c r="A1397" s="11"/>
      <c r="B1397" s="11"/>
      <c r="C1397" s="11"/>
    </row>
    <row r="1398" spans="1:3" ht="12.75">
      <c r="A1398" s="11"/>
      <c r="B1398" s="11"/>
      <c r="C1398" s="11"/>
    </row>
    <row r="1399" spans="1:3" ht="12.75">
      <c r="A1399" s="11"/>
      <c r="B1399" s="11"/>
      <c r="C1399" s="11"/>
    </row>
    <row r="1400" spans="1:3" ht="12.75">
      <c r="A1400" s="11"/>
      <c r="B1400" s="11"/>
      <c r="C1400" s="11"/>
    </row>
    <row r="1401" spans="1:3" ht="12.75">
      <c r="A1401" s="11"/>
      <c r="B1401" s="11"/>
      <c r="C1401" s="11"/>
    </row>
    <row r="1402" spans="1:3" ht="12.75">
      <c r="A1402" s="11"/>
      <c r="B1402" s="11"/>
      <c r="C1402" s="11"/>
    </row>
    <row r="1403" spans="1:3" ht="12.75">
      <c r="A1403" s="11"/>
      <c r="B1403" s="11"/>
      <c r="C1403" s="11"/>
    </row>
    <row r="1404" spans="1:3" ht="12.75">
      <c r="A1404" s="11"/>
      <c r="B1404" s="11"/>
      <c r="C1404" s="11"/>
    </row>
    <row r="1405" spans="1:3" ht="12.75">
      <c r="A1405" s="11"/>
      <c r="B1405" s="11"/>
      <c r="C1405" s="11"/>
    </row>
    <row r="1406" spans="1:3" ht="12.75">
      <c r="A1406" s="11"/>
      <c r="B1406" s="11"/>
      <c r="C1406" s="11"/>
    </row>
    <row r="1407" spans="1:3" ht="12.75">
      <c r="A1407" s="11"/>
      <c r="B1407" s="11"/>
      <c r="C1407" s="11"/>
    </row>
    <row r="1408" spans="1:3" ht="12.75">
      <c r="A1408" s="11"/>
      <c r="B1408" s="11"/>
      <c r="C1408" s="11"/>
    </row>
    <row r="1409" spans="1:3" ht="12.75">
      <c r="A1409" s="11"/>
      <c r="B1409" s="11"/>
      <c r="C1409" s="11"/>
    </row>
    <row r="1410" spans="1:3" ht="12.75">
      <c r="A1410" s="11"/>
      <c r="B1410" s="11"/>
      <c r="C1410" s="11"/>
    </row>
    <row r="1411" spans="1:3" ht="12.75">
      <c r="A1411" s="11"/>
      <c r="B1411" s="11"/>
      <c r="C1411" s="11"/>
    </row>
    <row r="1412" spans="1:3" ht="12.75">
      <c r="A1412" s="11"/>
      <c r="B1412" s="11"/>
      <c r="C1412" s="11"/>
    </row>
    <row r="1413" spans="1:3" ht="12.75">
      <c r="A1413" s="11"/>
      <c r="B1413" s="11"/>
      <c r="C1413" s="11"/>
    </row>
    <row r="1414" spans="1:3" ht="12.75">
      <c r="A1414" s="11"/>
      <c r="B1414" s="11"/>
      <c r="C1414" s="11"/>
    </row>
    <row r="1415" spans="1:3" ht="12.75">
      <c r="A1415" s="11"/>
      <c r="B1415" s="11"/>
      <c r="C1415" s="11"/>
    </row>
    <row r="1416" spans="1:3" ht="12.75">
      <c r="A1416" s="11"/>
      <c r="B1416" s="11"/>
      <c r="C1416" s="11"/>
    </row>
    <row r="1417" spans="1:3" ht="12.75">
      <c r="A1417" s="11"/>
      <c r="B1417" s="11"/>
      <c r="C1417" s="11"/>
    </row>
    <row r="1418" spans="1:3" ht="12.75">
      <c r="A1418" s="11"/>
      <c r="B1418" s="11"/>
      <c r="C1418" s="11"/>
    </row>
    <row r="1419" spans="1:3" ht="12.75">
      <c r="A1419" s="11"/>
      <c r="B1419" s="11"/>
      <c r="C1419" s="11"/>
    </row>
    <row r="1420" spans="1:3" ht="12.75">
      <c r="A1420" s="11"/>
      <c r="B1420" s="11"/>
      <c r="C1420" s="11"/>
    </row>
    <row r="1421" spans="1:3" ht="12.75">
      <c r="A1421" s="11"/>
      <c r="B1421" s="11"/>
      <c r="C1421" s="11"/>
    </row>
    <row r="1422" spans="1:3" ht="12.75">
      <c r="A1422" s="11"/>
      <c r="B1422" s="11"/>
      <c r="C1422" s="11"/>
    </row>
    <row r="1423" spans="1:3" ht="12.75">
      <c r="A1423" s="11"/>
      <c r="B1423" s="11"/>
      <c r="C1423" s="11"/>
    </row>
    <row r="1424" spans="1:3" ht="12.75">
      <c r="A1424" s="11"/>
      <c r="B1424" s="11"/>
      <c r="C1424" s="11"/>
    </row>
    <row r="1425" spans="1:3" ht="12.75">
      <c r="A1425" s="11"/>
      <c r="B1425" s="11"/>
      <c r="C1425" s="11"/>
    </row>
    <row r="1426" spans="1:3" ht="12.75">
      <c r="A1426" s="11"/>
      <c r="B1426" s="11"/>
      <c r="C1426" s="11"/>
    </row>
    <row r="1427" spans="1:3" ht="12.75">
      <c r="A1427" s="11"/>
      <c r="B1427" s="11"/>
      <c r="C1427" s="11"/>
    </row>
    <row r="1428" spans="1:3" ht="12.75">
      <c r="A1428" s="11"/>
      <c r="B1428" s="11"/>
      <c r="C1428" s="11"/>
    </row>
    <row r="1429" spans="1:3" ht="12.75">
      <c r="A1429" s="11"/>
      <c r="B1429" s="11"/>
      <c r="C1429" s="11"/>
    </row>
    <row r="1430" spans="1:3" ht="12.75">
      <c r="A1430" s="11"/>
      <c r="B1430" s="11"/>
      <c r="C1430" s="11"/>
    </row>
    <row r="1431" spans="1:3" ht="12.75">
      <c r="A1431" s="11"/>
      <c r="B1431" s="11"/>
      <c r="C1431" s="11"/>
    </row>
    <row r="1432" spans="1:3" ht="12.75">
      <c r="A1432" s="11"/>
      <c r="B1432" s="11"/>
      <c r="C1432" s="11"/>
    </row>
    <row r="1433" spans="1:3" ht="12.75">
      <c r="A1433" s="11"/>
      <c r="B1433" s="11"/>
      <c r="C1433" s="11"/>
    </row>
    <row r="1434" spans="1:3" ht="12.75">
      <c r="A1434" s="11"/>
      <c r="B1434" s="11"/>
      <c r="C1434" s="11"/>
    </row>
    <row r="1435" spans="1:3" ht="12.75">
      <c r="A1435" s="11"/>
      <c r="B1435" s="11"/>
      <c r="C1435" s="11"/>
    </row>
    <row r="1436" spans="1:3" ht="12.75">
      <c r="A1436" s="11"/>
      <c r="B1436" s="11"/>
      <c r="C1436" s="11"/>
    </row>
    <row r="1437" spans="1:3" ht="12.75">
      <c r="A1437" s="11"/>
      <c r="B1437" s="11"/>
      <c r="C1437" s="11"/>
    </row>
    <row r="1438" spans="1:3" ht="12.75">
      <c r="A1438" s="11"/>
      <c r="B1438" s="11"/>
      <c r="C1438" s="11"/>
    </row>
    <row r="1439" spans="1:3" ht="12.75">
      <c r="A1439" s="11"/>
      <c r="B1439" s="11"/>
      <c r="C1439" s="11"/>
    </row>
    <row r="1440" spans="1:3" ht="12.75">
      <c r="A1440" s="11"/>
      <c r="B1440" s="11"/>
      <c r="C1440" s="11"/>
    </row>
    <row r="1441" spans="1:3" ht="12.75">
      <c r="A1441" s="11"/>
      <c r="B1441" s="11"/>
      <c r="C1441" s="11"/>
    </row>
    <row r="1442" spans="1:3" ht="12.75">
      <c r="A1442" s="11"/>
      <c r="B1442" s="11"/>
      <c r="C1442" s="11"/>
    </row>
    <row r="1443" spans="1:3" ht="12.75">
      <c r="A1443" s="11"/>
      <c r="B1443" s="11"/>
      <c r="C1443" s="11"/>
    </row>
    <row r="1444" spans="1:3" ht="12.75">
      <c r="A1444" s="11"/>
      <c r="B1444" s="11"/>
      <c r="C1444" s="11"/>
    </row>
    <row r="1445" spans="1:3" ht="12.75">
      <c r="A1445" s="11"/>
      <c r="B1445" s="11"/>
      <c r="C1445" s="11"/>
    </row>
    <row r="1446" spans="1:3" ht="12.75">
      <c r="A1446" s="11"/>
      <c r="B1446" s="11"/>
      <c r="C1446" s="11"/>
    </row>
    <row r="1447" spans="1:3" ht="12.75">
      <c r="A1447" s="11"/>
      <c r="B1447" s="11"/>
      <c r="C1447" s="11"/>
    </row>
    <row r="1448" spans="1:3" ht="12.75">
      <c r="A1448" s="11"/>
      <c r="B1448" s="11"/>
      <c r="C1448" s="11"/>
    </row>
    <row r="1449" spans="1:3" ht="12.75">
      <c r="A1449" s="11"/>
      <c r="B1449" s="11"/>
      <c r="C1449" s="11"/>
    </row>
    <row r="1450" spans="1:3" ht="12.75">
      <c r="A1450" s="11"/>
      <c r="B1450" s="11"/>
      <c r="C1450" s="11"/>
    </row>
    <row r="1451" spans="1:3" ht="12.75">
      <c r="A1451" s="11"/>
      <c r="B1451" s="11"/>
      <c r="C1451" s="11"/>
    </row>
    <row r="1452" spans="1:3" ht="12.75">
      <c r="A1452" s="11"/>
      <c r="B1452" s="11"/>
      <c r="C1452" s="11"/>
    </row>
    <row r="1453" spans="1:3" ht="12.75">
      <c r="A1453" s="11"/>
      <c r="B1453" s="11"/>
      <c r="C1453" s="11"/>
    </row>
    <row r="1454" spans="1:3" ht="12.75">
      <c r="A1454" s="11"/>
      <c r="B1454" s="11"/>
      <c r="C1454" s="11"/>
    </row>
    <row r="1455" spans="1:3" ht="12.75">
      <c r="A1455" s="11"/>
      <c r="B1455" s="11"/>
      <c r="C1455" s="11"/>
    </row>
    <row r="1456" spans="1:3" ht="12.75">
      <c r="A1456" s="11"/>
      <c r="B1456" s="11"/>
      <c r="C1456" s="11"/>
    </row>
    <row r="1457" spans="1:3" ht="12.75">
      <c r="A1457" s="11"/>
      <c r="B1457" s="11"/>
      <c r="C1457" s="11"/>
    </row>
    <row r="1458" spans="1:3" ht="12.75">
      <c r="A1458" s="11"/>
      <c r="B1458" s="11"/>
      <c r="C1458" s="11"/>
    </row>
    <row r="1459" spans="1:3" ht="12.75">
      <c r="A1459" s="11"/>
      <c r="B1459" s="11"/>
      <c r="C1459" s="11"/>
    </row>
    <row r="1460" spans="1:3" ht="12.75">
      <c r="A1460" s="11"/>
      <c r="B1460" s="11"/>
      <c r="C1460" s="11"/>
    </row>
    <row r="1461" spans="1:3" ht="12.75">
      <c r="A1461" s="11"/>
      <c r="B1461" s="11"/>
      <c r="C1461" s="11"/>
    </row>
    <row r="1462" spans="1:3" ht="12.75">
      <c r="A1462" s="11"/>
      <c r="B1462" s="11"/>
      <c r="C1462" s="11"/>
    </row>
    <row r="1463" spans="1:3" ht="12.75">
      <c r="A1463" s="11"/>
      <c r="B1463" s="11"/>
      <c r="C1463" s="11"/>
    </row>
    <row r="1464" spans="1:3" ht="12.75">
      <c r="A1464" s="11"/>
      <c r="B1464" s="11"/>
      <c r="C1464" s="11"/>
    </row>
    <row r="1465" spans="1:3" ht="12.75">
      <c r="A1465" s="11"/>
      <c r="B1465" s="11"/>
      <c r="C1465" s="11"/>
    </row>
    <row r="1466" spans="1:3" ht="12.75">
      <c r="A1466" s="11"/>
      <c r="B1466" s="11"/>
      <c r="C1466" s="11"/>
    </row>
    <row r="1467" spans="1:3" ht="12.75">
      <c r="A1467" s="11"/>
      <c r="B1467" s="11"/>
      <c r="C1467" s="11"/>
    </row>
    <row r="1468" spans="1:3" ht="12.75">
      <c r="A1468" s="11"/>
      <c r="B1468" s="11"/>
      <c r="C1468" s="11"/>
    </row>
    <row r="1469" spans="1:3" ht="12.75">
      <c r="A1469" s="11"/>
      <c r="B1469" s="11"/>
      <c r="C1469" s="11"/>
    </row>
    <row r="1470" spans="1:3" ht="12.75">
      <c r="A1470" s="11"/>
      <c r="B1470" s="11"/>
      <c r="C1470" s="11"/>
    </row>
    <row r="1471" spans="1:3" ht="12.75">
      <c r="A1471" s="11"/>
      <c r="B1471" s="11"/>
      <c r="C1471" s="11"/>
    </row>
    <row r="1472" spans="1:3" ht="12.75">
      <c r="A1472" s="11"/>
      <c r="B1472" s="11"/>
      <c r="C1472" s="11"/>
    </row>
    <row r="1473" spans="1:3" ht="12.75">
      <c r="A1473" s="11"/>
      <c r="B1473" s="11"/>
      <c r="C1473" s="11"/>
    </row>
    <row r="1474" spans="1:3" ht="12.75">
      <c r="A1474" s="11"/>
      <c r="B1474" s="11"/>
      <c r="C1474" s="11"/>
    </row>
    <row r="1475" spans="1:3" ht="12.75">
      <c r="A1475" s="11"/>
      <c r="B1475" s="11"/>
      <c r="C1475" s="11"/>
    </row>
    <row r="1476" spans="1:3" ht="12.75">
      <c r="A1476" s="11"/>
      <c r="B1476" s="11"/>
      <c r="C1476" s="11"/>
    </row>
    <row r="1477" spans="1:3" ht="12.75">
      <c r="A1477" s="11"/>
      <c r="B1477" s="11"/>
      <c r="C1477" s="11"/>
    </row>
    <row r="1478" spans="1:3" ht="12.75">
      <c r="A1478" s="11"/>
      <c r="B1478" s="11"/>
      <c r="C1478" s="11"/>
    </row>
    <row r="1479" spans="1:3" ht="12.75">
      <c r="A1479" s="11"/>
      <c r="B1479" s="11"/>
      <c r="C1479" s="11"/>
    </row>
    <row r="1480" spans="1:3" ht="12.75">
      <c r="A1480" s="11"/>
      <c r="B1480" s="11"/>
      <c r="C1480" s="11"/>
    </row>
    <row r="1481" spans="1:3" ht="12.75">
      <c r="A1481" s="11"/>
      <c r="B1481" s="11"/>
      <c r="C1481" s="11"/>
    </row>
    <row r="1482" spans="1:3" ht="12.75">
      <c r="A1482" s="11"/>
      <c r="B1482" s="11"/>
      <c r="C1482" s="11"/>
    </row>
    <row r="1483" spans="1:3" ht="12.75">
      <c r="A1483" s="11"/>
      <c r="B1483" s="11"/>
      <c r="C1483" s="11"/>
    </row>
    <row r="1484" spans="1:3" ht="12.75">
      <c r="A1484" s="11"/>
      <c r="B1484" s="11"/>
      <c r="C1484" s="11"/>
    </row>
    <row r="1485" spans="1:3" ht="12.75">
      <c r="A1485" s="11"/>
      <c r="B1485" s="11"/>
      <c r="C1485" s="11"/>
    </row>
    <row r="1486" spans="1:3" ht="12.75">
      <c r="A1486" s="11"/>
      <c r="B1486" s="11"/>
      <c r="C1486" s="11"/>
    </row>
    <row r="1487" spans="1:3" ht="12.75">
      <c r="A1487" s="11"/>
      <c r="B1487" s="11"/>
      <c r="C1487" s="11"/>
    </row>
    <row r="1488" spans="1:3" ht="12.75">
      <c r="A1488" s="11"/>
      <c r="B1488" s="11"/>
      <c r="C1488" s="11"/>
    </row>
    <row r="1489" spans="1:3" ht="12.75">
      <c r="A1489" s="11"/>
      <c r="B1489" s="11"/>
      <c r="C1489" s="11"/>
    </row>
    <row r="1490" spans="1:3" ht="12.75">
      <c r="A1490" s="11"/>
      <c r="B1490" s="11"/>
      <c r="C1490" s="11"/>
    </row>
    <row r="1491" spans="1:3" ht="12.75">
      <c r="A1491" s="11"/>
      <c r="B1491" s="11"/>
      <c r="C1491" s="11"/>
    </row>
    <row r="1492" spans="1:3" ht="12.75">
      <c r="A1492" s="11"/>
      <c r="B1492" s="11"/>
      <c r="C1492" s="11"/>
    </row>
    <row r="1493" spans="1:3" ht="12.75">
      <c r="A1493" s="11"/>
      <c r="B1493" s="11"/>
      <c r="C1493" s="11"/>
    </row>
    <row r="1494" spans="1:3" ht="12.75">
      <c r="A1494" s="11"/>
      <c r="B1494" s="11"/>
      <c r="C1494" s="11"/>
    </row>
    <row r="1495" spans="1:3" ht="12.75">
      <c r="A1495" s="11"/>
      <c r="B1495" s="11"/>
      <c r="C1495" s="11"/>
    </row>
    <row r="1496" spans="1:3" ht="12.75">
      <c r="A1496" s="11"/>
      <c r="B1496" s="11"/>
      <c r="C1496" s="11"/>
    </row>
    <row r="1497" spans="1:3" ht="12.75">
      <c r="A1497" s="11"/>
      <c r="B1497" s="11"/>
      <c r="C1497" s="11"/>
    </row>
    <row r="1498" spans="1:3" ht="12.75">
      <c r="A1498" s="11"/>
      <c r="B1498" s="11"/>
      <c r="C1498" s="11"/>
    </row>
    <row r="1499" spans="1:3" ht="12.75">
      <c r="A1499" s="11"/>
      <c r="B1499" s="11"/>
      <c r="C1499" s="11"/>
    </row>
    <row r="1500" spans="1:3" ht="12.75">
      <c r="A1500" s="11"/>
      <c r="B1500" s="11"/>
      <c r="C1500" s="11"/>
    </row>
    <row r="1501" spans="1:3" ht="12.75">
      <c r="A1501" s="11"/>
      <c r="B1501" s="11"/>
      <c r="C1501" s="11"/>
    </row>
    <row r="1502" spans="1:3" ht="12.75">
      <c r="A1502" s="11"/>
      <c r="B1502" s="11"/>
      <c r="C1502" s="11"/>
    </row>
    <row r="1503" spans="1:3" ht="12.75">
      <c r="A1503" s="11"/>
      <c r="B1503" s="11"/>
      <c r="C1503" s="11"/>
    </row>
    <row r="1504" spans="1:3" ht="12.75">
      <c r="A1504" s="11"/>
      <c r="B1504" s="11"/>
      <c r="C1504" s="11"/>
    </row>
    <row r="1505" spans="1:3" ht="12.75">
      <c r="A1505" s="11"/>
      <c r="B1505" s="11"/>
      <c r="C1505" s="11"/>
    </row>
    <row r="1506" spans="1:3" ht="12.75">
      <c r="A1506" s="11"/>
      <c r="B1506" s="11"/>
      <c r="C1506" s="11"/>
    </row>
    <row r="1507" spans="1:3" ht="12.75">
      <c r="A1507" s="11"/>
      <c r="B1507" s="11"/>
      <c r="C1507" s="11"/>
    </row>
    <row r="1508" spans="1:3" ht="12.75">
      <c r="A1508" s="11"/>
      <c r="B1508" s="11"/>
      <c r="C1508" s="11"/>
    </row>
    <row r="1509" spans="1:3" ht="12.75">
      <c r="A1509" s="11"/>
      <c r="B1509" s="11"/>
      <c r="C1509" s="11"/>
    </row>
    <row r="1510" spans="1:3" ht="12.75">
      <c r="A1510" s="11"/>
      <c r="B1510" s="11"/>
      <c r="C1510" s="11"/>
    </row>
    <row r="1511" spans="1:3" ht="12.75">
      <c r="A1511" s="11"/>
      <c r="B1511" s="11"/>
      <c r="C1511" s="11"/>
    </row>
    <row r="1512" spans="1:3" ht="12.75">
      <c r="A1512" s="11"/>
      <c r="B1512" s="11"/>
      <c r="C1512" s="11"/>
    </row>
    <row r="1513" spans="1:3" ht="12.75">
      <c r="A1513" s="11"/>
      <c r="B1513" s="11"/>
      <c r="C1513" s="11"/>
    </row>
    <row r="1514" spans="1:3" ht="12.75">
      <c r="A1514" s="11"/>
      <c r="B1514" s="11"/>
      <c r="C1514" s="11"/>
    </row>
    <row r="1515" spans="1:3" ht="12.75">
      <c r="A1515" s="11"/>
      <c r="B1515" s="11"/>
      <c r="C1515" s="11"/>
    </row>
    <row r="1516" spans="1:3" ht="12.75">
      <c r="A1516" s="11"/>
      <c r="B1516" s="11"/>
      <c r="C1516" s="11"/>
    </row>
    <row r="1517" spans="1:3" ht="12.75">
      <c r="A1517" s="11"/>
      <c r="B1517" s="11"/>
      <c r="C1517" s="11"/>
    </row>
    <row r="1518" spans="1:3" ht="12.75">
      <c r="A1518" s="11"/>
      <c r="B1518" s="11"/>
      <c r="C1518" s="11"/>
    </row>
    <row r="1519" spans="1:3" ht="12.75">
      <c r="A1519" s="11"/>
      <c r="B1519" s="11"/>
      <c r="C1519" s="11"/>
    </row>
    <row r="1520" spans="1:3" ht="12.75">
      <c r="A1520" s="11"/>
      <c r="B1520" s="11"/>
      <c r="C1520" s="11"/>
    </row>
    <row r="1521" spans="1:3" ht="12.75">
      <c r="A1521" s="11"/>
      <c r="B1521" s="11"/>
      <c r="C1521" s="11"/>
    </row>
    <row r="1522" spans="1:3" ht="12.75">
      <c r="A1522" s="11"/>
      <c r="B1522" s="11"/>
      <c r="C1522" s="11"/>
    </row>
    <row r="1523" spans="1:3" ht="12.75">
      <c r="A1523" s="11"/>
      <c r="B1523" s="11"/>
      <c r="C1523" s="11"/>
    </row>
    <row r="1524" spans="1:3" ht="12.75">
      <c r="A1524" s="11"/>
      <c r="B1524" s="11"/>
      <c r="C1524" s="11"/>
    </row>
    <row r="1525" spans="1:3" ht="12.75">
      <c r="A1525" s="11"/>
      <c r="B1525" s="11"/>
      <c r="C1525" s="11"/>
    </row>
    <row r="1526" spans="1:3" ht="12.75">
      <c r="A1526" s="11"/>
      <c r="B1526" s="11"/>
      <c r="C1526" s="11"/>
    </row>
    <row r="1527" spans="1:3" ht="12.75">
      <c r="A1527" s="11"/>
      <c r="B1527" s="11"/>
      <c r="C1527" s="11"/>
    </row>
    <row r="1528" spans="1:3" ht="12.75">
      <c r="A1528" s="11"/>
      <c r="B1528" s="11"/>
      <c r="C1528" s="11"/>
    </row>
    <row r="1529" spans="1:3" ht="12.75">
      <c r="A1529" s="11"/>
      <c r="B1529" s="11"/>
      <c r="C1529" s="11"/>
    </row>
    <row r="1530" spans="1:3" ht="12.75">
      <c r="A1530" s="11"/>
      <c r="B1530" s="11"/>
      <c r="C1530" s="11"/>
    </row>
    <row r="1531" spans="1:3" ht="12.75">
      <c r="A1531" s="11"/>
      <c r="B1531" s="11"/>
      <c r="C1531" s="11"/>
    </row>
    <row r="1532" spans="1:3" ht="12.75">
      <c r="A1532" s="11"/>
      <c r="B1532" s="11"/>
      <c r="C1532" s="11"/>
    </row>
    <row r="1533" spans="1:3" ht="12.75">
      <c r="A1533" s="11"/>
      <c r="B1533" s="11"/>
      <c r="C1533" s="11"/>
    </row>
    <row r="1534" spans="1:3" ht="12.75">
      <c r="A1534" s="11"/>
      <c r="B1534" s="11"/>
      <c r="C1534" s="11"/>
    </row>
    <row r="1535" spans="1:3" ht="12.75">
      <c r="A1535" s="11"/>
      <c r="B1535" s="11"/>
      <c r="C1535" s="11"/>
    </row>
    <row r="1536" spans="1:3" ht="12.75">
      <c r="A1536" s="11"/>
      <c r="B1536" s="11"/>
      <c r="C1536" s="11"/>
    </row>
    <row r="1537" spans="1:3" ht="12.75">
      <c r="A1537" s="11"/>
      <c r="B1537" s="11"/>
      <c r="C1537" s="11"/>
    </row>
    <row r="1538" spans="1:3" ht="12.75">
      <c r="A1538" s="11"/>
      <c r="B1538" s="11"/>
      <c r="C1538" s="11"/>
    </row>
    <row r="1539" spans="1:3" ht="12.75">
      <c r="A1539" s="11"/>
      <c r="B1539" s="11"/>
      <c r="C1539" s="11"/>
    </row>
    <row r="1540" spans="1:3" ht="12.75">
      <c r="A1540" s="11"/>
      <c r="B1540" s="11"/>
      <c r="C1540" s="11"/>
    </row>
    <row r="1541" spans="1:3" ht="12.75">
      <c r="A1541" s="11"/>
      <c r="B1541" s="11"/>
      <c r="C1541" s="11"/>
    </row>
    <row r="1542" spans="1:3" ht="12.75">
      <c r="A1542" s="11"/>
      <c r="B1542" s="11"/>
      <c r="C1542" s="11"/>
    </row>
    <row r="1543" spans="1:3" ht="12.75">
      <c r="A1543" s="11"/>
      <c r="B1543" s="11"/>
      <c r="C1543" s="11"/>
    </row>
    <row r="1544" spans="1:3" ht="12.75">
      <c r="A1544" s="11"/>
      <c r="B1544" s="11"/>
      <c r="C1544" s="11"/>
    </row>
    <row r="1545" spans="1:3" ht="12.75">
      <c r="A1545" s="11"/>
      <c r="B1545" s="11"/>
      <c r="C1545" s="11"/>
    </row>
    <row r="1546" spans="1:3" ht="12.75">
      <c r="A1546" s="11"/>
      <c r="B1546" s="11"/>
      <c r="C1546" s="11"/>
    </row>
    <row r="1547" spans="1:3" ht="12.75">
      <c r="A1547" s="11"/>
      <c r="B1547" s="11"/>
      <c r="C1547" s="11"/>
    </row>
    <row r="1548" spans="1:3" ht="12.75">
      <c r="A1548" s="11"/>
      <c r="B1548" s="11"/>
      <c r="C1548" s="11"/>
    </row>
    <row r="1549" spans="1:3" ht="12.75">
      <c r="A1549" s="11"/>
      <c r="B1549" s="11"/>
      <c r="C1549" s="11"/>
    </row>
    <row r="1550" spans="1:3" ht="12.75">
      <c r="A1550" s="11"/>
      <c r="B1550" s="11"/>
      <c r="C1550" s="11"/>
    </row>
    <row r="1551" spans="1:3" ht="12.75">
      <c r="A1551" s="11"/>
      <c r="B1551" s="11"/>
      <c r="C1551" s="11"/>
    </row>
    <row r="1552" spans="1:3" ht="12.75">
      <c r="A1552" s="11"/>
      <c r="B1552" s="11"/>
      <c r="C1552" s="11"/>
    </row>
    <row r="1553" spans="1:3" ht="12.75">
      <c r="A1553" s="11"/>
      <c r="B1553" s="11"/>
      <c r="C1553" s="11"/>
    </row>
    <row r="1554" spans="1:3" ht="12.75">
      <c r="A1554" s="11"/>
      <c r="B1554" s="11"/>
      <c r="C1554" s="11"/>
    </row>
    <row r="1555" spans="1:3" ht="12.75">
      <c r="A1555" s="11"/>
      <c r="B1555" s="11"/>
      <c r="C1555" s="11"/>
    </row>
    <row r="1556" spans="1:3" ht="12.75">
      <c r="A1556" s="11"/>
      <c r="B1556" s="11"/>
      <c r="C1556" s="11"/>
    </row>
    <row r="1557" spans="1:3" ht="12.75">
      <c r="A1557" s="11"/>
      <c r="B1557" s="11"/>
      <c r="C1557" s="11"/>
    </row>
    <row r="1558" spans="1:3" ht="12.75">
      <c r="A1558" s="11"/>
      <c r="B1558" s="11"/>
      <c r="C1558" s="11"/>
    </row>
    <row r="1559" spans="1:3" ht="12.75">
      <c r="A1559" s="11"/>
      <c r="B1559" s="11"/>
      <c r="C1559" s="11"/>
    </row>
    <row r="1560" spans="1:3" ht="12.75">
      <c r="A1560" s="11"/>
      <c r="B1560" s="11"/>
      <c r="C1560" s="11"/>
    </row>
    <row r="1561" spans="1:3" ht="12.75">
      <c r="A1561" s="11"/>
      <c r="B1561" s="11"/>
      <c r="C1561" s="11"/>
    </row>
    <row r="1562" spans="1:3" ht="12.75">
      <c r="A1562" s="11"/>
      <c r="B1562" s="11"/>
      <c r="C1562" s="11"/>
    </row>
    <row r="1563" spans="1:3" ht="12.75">
      <c r="A1563" s="11"/>
      <c r="B1563" s="11"/>
      <c r="C1563" s="11"/>
    </row>
    <row r="1564" spans="1:3" ht="12.75">
      <c r="A1564" s="11"/>
      <c r="B1564" s="11"/>
      <c r="C1564" s="11"/>
    </row>
    <row r="1565" spans="1:3" ht="12.75">
      <c r="A1565" s="11"/>
      <c r="B1565" s="11"/>
      <c r="C1565" s="11"/>
    </row>
    <row r="1566" spans="1:3" ht="12.75">
      <c r="A1566" s="11"/>
      <c r="B1566" s="11"/>
      <c r="C1566" s="11"/>
    </row>
    <row r="1567" spans="1:3" ht="12.75">
      <c r="A1567" s="11"/>
      <c r="B1567" s="11"/>
      <c r="C1567" s="11"/>
    </row>
    <row r="1568" spans="1:3" ht="12.75">
      <c r="A1568" s="11"/>
      <c r="B1568" s="11"/>
      <c r="C1568" s="11"/>
    </row>
    <row r="1569" spans="1:3" ht="12.75">
      <c r="A1569" s="11"/>
      <c r="B1569" s="11"/>
      <c r="C1569" s="11"/>
    </row>
    <row r="1570" spans="1:3" ht="12.75">
      <c r="A1570" s="11"/>
      <c r="B1570" s="11"/>
      <c r="C1570" s="11"/>
    </row>
    <row r="1571" spans="1:3" ht="12.75">
      <c r="A1571" s="11"/>
      <c r="B1571" s="11"/>
      <c r="C1571" s="11"/>
    </row>
    <row r="1572" spans="1:3" ht="12.75">
      <c r="A1572" s="11"/>
      <c r="B1572" s="11"/>
      <c r="C1572" s="11"/>
    </row>
    <row r="1573" spans="1:3" ht="12.75">
      <c r="A1573" s="11"/>
      <c r="B1573" s="11"/>
      <c r="C1573" s="11"/>
    </row>
    <row r="1574" spans="1:3" ht="12.75">
      <c r="A1574" s="11"/>
      <c r="B1574" s="11"/>
      <c r="C1574" s="11"/>
    </row>
    <row r="1575" spans="1:3" ht="12.75">
      <c r="A1575" s="11"/>
      <c r="B1575" s="11"/>
      <c r="C1575" s="11"/>
    </row>
    <row r="1576" spans="1:3" ht="12.75">
      <c r="A1576" s="11"/>
      <c r="B1576" s="11"/>
      <c r="C1576" s="11"/>
    </row>
    <row r="1577" spans="1:3" ht="12.75">
      <c r="A1577" s="11"/>
      <c r="B1577" s="11"/>
      <c r="C1577" s="11"/>
    </row>
    <row r="1578" spans="1:3" ht="12.75">
      <c r="A1578" s="11"/>
      <c r="B1578" s="11"/>
      <c r="C1578" s="11"/>
    </row>
    <row r="1579" spans="1:3" ht="12.75">
      <c r="A1579" s="11"/>
      <c r="B1579" s="11"/>
      <c r="C1579" s="11"/>
    </row>
    <row r="1580" spans="1:3" ht="12.75">
      <c r="A1580" s="11"/>
      <c r="B1580" s="11"/>
      <c r="C1580" s="11"/>
    </row>
    <row r="1581" spans="1:3" ht="12.75">
      <c r="A1581" s="11"/>
      <c r="B1581" s="11"/>
      <c r="C1581" s="11"/>
    </row>
    <row r="1582" spans="1:3" ht="12.75">
      <c r="A1582" s="11"/>
      <c r="B1582" s="11"/>
      <c r="C1582" s="11"/>
    </row>
    <row r="1583" spans="1:3" ht="12.75">
      <c r="A1583" s="11"/>
      <c r="B1583" s="11"/>
      <c r="C1583" s="11"/>
    </row>
    <row r="1584" spans="1:3" ht="12.75">
      <c r="A1584" s="11"/>
      <c r="B1584" s="11"/>
      <c r="C1584" s="11"/>
    </row>
    <row r="1585" spans="1:3" ht="12.75">
      <c r="A1585" s="11"/>
      <c r="B1585" s="11"/>
      <c r="C1585" s="11"/>
    </row>
    <row r="1586" spans="1:3" ht="12.75">
      <c r="A1586" s="11"/>
      <c r="B1586" s="11"/>
      <c r="C1586" s="11"/>
    </row>
    <row r="1587" spans="1:3" ht="12.75">
      <c r="A1587" s="11"/>
      <c r="B1587" s="11"/>
      <c r="C1587" s="11"/>
    </row>
    <row r="1588" spans="1:3" ht="12.75">
      <c r="A1588" s="11"/>
      <c r="B1588" s="11"/>
      <c r="C1588" s="11"/>
    </row>
    <row r="1589" spans="1:3" ht="12.75">
      <c r="A1589" s="11"/>
      <c r="B1589" s="11"/>
      <c r="C1589" s="11"/>
    </row>
    <row r="1590" spans="1:3" ht="12.75">
      <c r="A1590" s="11"/>
      <c r="B1590" s="11"/>
      <c r="C1590" s="11"/>
    </row>
    <row r="1591" spans="1:3" ht="12.75">
      <c r="A1591" s="11"/>
      <c r="B1591" s="11"/>
      <c r="C1591" s="11"/>
    </row>
    <row r="1592" spans="1:3" ht="12.75">
      <c r="A1592" s="11"/>
      <c r="B1592" s="11"/>
      <c r="C1592" s="11"/>
    </row>
    <row r="1593" spans="1:3" ht="12.75">
      <c r="A1593" s="11"/>
      <c r="B1593" s="11"/>
      <c r="C1593" s="11"/>
    </row>
    <row r="1594" spans="1:3" ht="12.75">
      <c r="A1594" s="11"/>
      <c r="B1594" s="11"/>
      <c r="C1594" s="11"/>
    </row>
    <row r="1595" spans="1:3" ht="12.75">
      <c r="A1595" s="11"/>
      <c r="B1595" s="11"/>
      <c r="C1595" s="11"/>
    </row>
    <row r="1596" spans="1:3" ht="12.75">
      <c r="A1596" s="11"/>
      <c r="B1596" s="11"/>
      <c r="C1596" s="11"/>
    </row>
    <row r="1597" spans="1:3" ht="12.75">
      <c r="A1597" s="11"/>
      <c r="B1597" s="11"/>
      <c r="C1597" s="11"/>
    </row>
    <row r="1598" spans="1:3" ht="12.75">
      <c r="A1598" s="11"/>
      <c r="B1598" s="11"/>
      <c r="C1598" s="11"/>
    </row>
    <row r="1599" spans="1:3" ht="12.75">
      <c r="A1599" s="11"/>
      <c r="B1599" s="11"/>
      <c r="C1599" s="11"/>
    </row>
    <row r="1600" spans="1:3" ht="12.75">
      <c r="A1600" s="11"/>
      <c r="B1600" s="11"/>
      <c r="C1600" s="11"/>
    </row>
    <row r="1601" spans="1:3" ht="12.75">
      <c r="A1601" s="11"/>
      <c r="B1601" s="11"/>
      <c r="C1601" s="11"/>
    </row>
    <row r="1602" spans="1:3" ht="12.75">
      <c r="A1602" s="11"/>
      <c r="B1602" s="11"/>
      <c r="C1602" s="11"/>
    </row>
    <row r="1603" spans="1:3" ht="12.75">
      <c r="A1603" s="11"/>
      <c r="B1603" s="11"/>
      <c r="C1603" s="11"/>
    </row>
    <row r="1604" spans="1:3" ht="12.75">
      <c r="A1604" s="11"/>
      <c r="B1604" s="11"/>
      <c r="C1604" s="11"/>
    </row>
    <row r="1605" spans="1:3" ht="12.75">
      <c r="A1605" s="11"/>
      <c r="B1605" s="11"/>
      <c r="C1605" s="11"/>
    </row>
    <row r="1606" spans="1:3" ht="12.75">
      <c r="A1606" s="11"/>
      <c r="B1606" s="11"/>
      <c r="C1606" s="11"/>
    </row>
    <row r="1607" spans="1:3" ht="12.75">
      <c r="A1607" s="11"/>
      <c r="B1607" s="11"/>
      <c r="C1607" s="11"/>
    </row>
    <row r="1608" spans="1:3" ht="12.75">
      <c r="A1608" s="11"/>
      <c r="B1608" s="11"/>
      <c r="C1608" s="11"/>
    </row>
    <row r="1609" spans="1:3" ht="12.75">
      <c r="A1609" s="11"/>
      <c r="B1609" s="11"/>
      <c r="C1609" s="11"/>
    </row>
    <row r="1610" spans="1:3" ht="12.75">
      <c r="A1610" s="11"/>
      <c r="B1610" s="11"/>
      <c r="C1610" s="11"/>
    </row>
    <row r="1611" spans="1:3" ht="12.75">
      <c r="A1611" s="11"/>
      <c r="B1611" s="11"/>
      <c r="C1611" s="11"/>
    </row>
    <row r="1612" spans="1:3" ht="12.75">
      <c r="A1612" s="11"/>
      <c r="B1612" s="11"/>
      <c r="C1612" s="11"/>
    </row>
    <row r="1613" spans="1:3" ht="12.75">
      <c r="A1613" s="11"/>
      <c r="B1613" s="11"/>
      <c r="C1613" s="11"/>
    </row>
    <row r="1614" spans="1:3" ht="12.75">
      <c r="A1614" s="11"/>
      <c r="B1614" s="11"/>
      <c r="C1614" s="11"/>
    </row>
    <row r="1615" spans="1:3" ht="12.75">
      <c r="A1615" s="11"/>
      <c r="B1615" s="11"/>
      <c r="C1615" s="11"/>
    </row>
    <row r="1616" spans="1:3" ht="12.75">
      <c r="A1616" s="11"/>
      <c r="B1616" s="11"/>
      <c r="C1616" s="11"/>
    </row>
    <row r="1617" spans="1:3" ht="12.75">
      <c r="A1617" s="11"/>
      <c r="B1617" s="11"/>
      <c r="C1617" s="11"/>
    </row>
  </sheetData>
  <sheetProtection/>
  <mergeCells count="2">
    <mergeCell ref="A1:D1"/>
    <mergeCell ref="A2:D2"/>
  </mergeCells>
  <printOptions/>
  <pageMargins left="0.5" right="0.5" top="0.46" bottom="0.36" header="0.5" footer="0.34"/>
  <pageSetup fitToHeight="0" fitToWidth="1" horizontalDpi="600" verticalDpi="600" orientation="landscape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210"/>
  <sheetViews>
    <sheetView zoomScaleSheetLayoutView="75" zoomScalePageLayoutView="0" workbookViewId="0" topLeftCell="A1">
      <selection activeCell="E26" sqref="E26"/>
    </sheetView>
  </sheetViews>
  <sheetFormatPr defaultColWidth="9.140625" defaultRowHeight="12.75"/>
  <cols>
    <col min="1" max="1" width="11.421875" style="0" customWidth="1"/>
    <col min="2" max="2" width="24.421875" style="0" customWidth="1"/>
    <col min="3" max="3" width="59.8515625" style="0" customWidth="1"/>
    <col min="4" max="4" width="10.28125" style="0" customWidth="1"/>
    <col min="5" max="5" width="22.8515625" style="27" customWidth="1"/>
    <col min="6" max="6" width="9.28125" style="26" bestFit="1" customWidth="1"/>
    <col min="7" max="124" width="9.140625" style="26" customWidth="1"/>
  </cols>
  <sheetData>
    <row r="1" spans="1:5" ht="30">
      <c r="A1" s="220"/>
      <c r="B1" s="221"/>
      <c r="C1" s="221"/>
      <c r="D1" s="221"/>
      <c r="E1" s="25"/>
    </row>
    <row r="2" spans="1:5" ht="26.25">
      <c r="A2" s="222"/>
      <c r="B2" s="223"/>
      <c r="C2" s="223"/>
      <c r="D2" s="223"/>
      <c r="E2" s="189"/>
    </row>
    <row r="3" spans="1:5" ht="12.75">
      <c r="A3" s="21"/>
      <c r="B3" s="22" t="s">
        <v>38</v>
      </c>
      <c r="C3" s="11"/>
      <c r="D3" s="8"/>
      <c r="E3" s="20"/>
    </row>
    <row r="4" spans="1:5" ht="12.75">
      <c r="A4" s="21"/>
      <c r="B4" s="22"/>
      <c r="C4" s="11"/>
      <c r="D4" s="8"/>
      <c r="E4" s="20"/>
    </row>
    <row r="5" spans="1:5" ht="12.75">
      <c r="A5" s="21"/>
      <c r="B5" s="22"/>
      <c r="C5" s="11"/>
      <c r="D5" s="8"/>
      <c r="E5" s="20"/>
    </row>
    <row r="6" spans="1:5" ht="12.75">
      <c r="A6" s="21"/>
      <c r="B6" s="22"/>
      <c r="C6" s="11"/>
      <c r="D6" s="8"/>
      <c r="E6" s="20"/>
    </row>
    <row r="7" spans="1:5" ht="12.75">
      <c r="A7" s="122"/>
      <c r="B7" s="123"/>
      <c r="C7" s="124"/>
      <c r="D7" s="125"/>
      <c r="E7" s="126"/>
    </row>
    <row r="8" spans="1:124" s="15" customFormat="1" ht="43.5" customHeight="1">
      <c r="A8" s="127"/>
      <c r="B8" s="128"/>
      <c r="C8" s="128"/>
      <c r="D8" s="129"/>
      <c r="E8" s="130">
        <v>242590.03</v>
      </c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</row>
    <row r="9" spans="1:5" ht="21">
      <c r="A9" s="131" t="s">
        <v>69</v>
      </c>
      <c r="B9" s="132" t="s">
        <v>39</v>
      </c>
      <c r="C9" s="133" t="s">
        <v>40</v>
      </c>
      <c r="D9" s="134" t="s">
        <v>43</v>
      </c>
      <c r="E9" s="134" t="s">
        <v>42</v>
      </c>
    </row>
    <row r="10" spans="1:4" ht="12.75">
      <c r="A10" s="5"/>
      <c r="B10" s="5"/>
      <c r="C10" s="5"/>
      <c r="D10" s="5"/>
    </row>
    <row r="11" spans="1:6" ht="12.75">
      <c r="A11" s="54" t="s">
        <v>106</v>
      </c>
      <c r="B11" s="6" t="s">
        <v>78</v>
      </c>
      <c r="C11" s="6" t="s">
        <v>229</v>
      </c>
      <c r="D11" s="135">
        <v>85260</v>
      </c>
      <c r="E11" s="136"/>
      <c r="F11" s="13"/>
    </row>
    <row r="12" spans="1:6" ht="12.75">
      <c r="A12" s="54" t="s">
        <v>64</v>
      </c>
      <c r="B12" s="6" t="s">
        <v>78</v>
      </c>
      <c r="C12" s="6" t="s">
        <v>230</v>
      </c>
      <c r="D12" s="135">
        <v>1177</v>
      </c>
      <c r="E12" s="136"/>
      <c r="F12" s="13"/>
    </row>
    <row r="13" spans="1:6" ht="12.75">
      <c r="A13" s="54" t="s">
        <v>106</v>
      </c>
      <c r="B13" s="6" t="s">
        <v>78</v>
      </c>
      <c r="C13" s="6" t="s">
        <v>231</v>
      </c>
      <c r="D13" s="135">
        <v>53403</v>
      </c>
      <c r="E13" s="136"/>
      <c r="F13" s="13"/>
    </row>
    <row r="14" spans="1:6" ht="12.75">
      <c r="A14" s="54" t="s">
        <v>106</v>
      </c>
      <c r="B14" s="6" t="s">
        <v>78</v>
      </c>
      <c r="C14" s="6" t="s">
        <v>232</v>
      </c>
      <c r="D14" s="135">
        <v>1089</v>
      </c>
      <c r="E14" s="136"/>
      <c r="F14" s="13"/>
    </row>
    <row r="15" spans="1:125" s="15" customFormat="1" ht="12.75">
      <c r="A15" s="54" t="s">
        <v>64</v>
      </c>
      <c r="B15" s="6" t="s">
        <v>78</v>
      </c>
      <c r="C15" s="6" t="s">
        <v>237</v>
      </c>
      <c r="D15" s="7">
        <v>7945</v>
      </c>
      <c r="E15" s="88"/>
      <c r="F15" s="106"/>
      <c r="G15" s="93"/>
      <c r="H15" s="93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</row>
    <row r="16" spans="1:125" s="15" customFormat="1" ht="12.75">
      <c r="A16" s="54" t="s">
        <v>106</v>
      </c>
      <c r="B16" s="6" t="s">
        <v>78</v>
      </c>
      <c r="C16" s="6" t="s">
        <v>238</v>
      </c>
      <c r="D16" s="7">
        <v>6425</v>
      </c>
      <c r="E16" s="88"/>
      <c r="F16" s="106"/>
      <c r="G16" s="93"/>
      <c r="H16" s="93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</row>
    <row r="17" spans="1:6" ht="12.75">
      <c r="A17" s="54" t="s">
        <v>106</v>
      </c>
      <c r="B17" s="6" t="s">
        <v>78</v>
      </c>
      <c r="C17" s="6" t="s">
        <v>233</v>
      </c>
      <c r="D17" s="135">
        <v>5000</v>
      </c>
      <c r="E17" s="136"/>
      <c r="F17" s="13"/>
    </row>
    <row r="18" spans="1:6" ht="12.75">
      <c r="A18" s="54" t="s">
        <v>106</v>
      </c>
      <c r="B18" s="6" t="s">
        <v>78</v>
      </c>
      <c r="C18" s="6" t="s">
        <v>234</v>
      </c>
      <c r="D18" s="135">
        <v>3100</v>
      </c>
      <c r="E18" s="136"/>
      <c r="F18" s="13"/>
    </row>
    <row r="19" spans="1:6" ht="15">
      <c r="A19" s="26"/>
      <c r="B19" s="26"/>
      <c r="C19" s="139" t="s">
        <v>199</v>
      </c>
      <c r="D19" s="137"/>
      <c r="E19" s="140">
        <v>89412</v>
      </c>
      <c r="F19" s="187"/>
    </row>
    <row r="20" spans="1:5" ht="20.25">
      <c r="A20" s="54" t="s">
        <v>106</v>
      </c>
      <c r="B20" s="6" t="s">
        <v>78</v>
      </c>
      <c r="C20" s="6" t="s">
        <v>200</v>
      </c>
      <c r="D20" s="135">
        <v>5400</v>
      </c>
      <c r="E20" s="188">
        <f>E19-D20</f>
        <v>84012</v>
      </c>
    </row>
    <row r="21" spans="1:5" ht="12.75">
      <c r="A21" s="26"/>
      <c r="B21" s="26"/>
      <c r="C21" s="14"/>
      <c r="D21" s="26"/>
      <c r="E21" s="31"/>
    </row>
    <row r="22" spans="1:5" ht="12.75">
      <c r="A22" s="26"/>
      <c r="B22" s="26"/>
      <c r="C22" s="14"/>
      <c r="D22" s="26"/>
      <c r="E22" s="31"/>
    </row>
    <row r="23" spans="1:5" ht="12.75">
      <c r="A23" s="26"/>
      <c r="B23" s="26"/>
      <c r="C23" s="14"/>
      <c r="D23" s="26"/>
      <c r="E23" s="31"/>
    </row>
    <row r="24" spans="1:5" ht="12.75">
      <c r="A24" s="26"/>
      <c r="B24" s="26"/>
      <c r="C24" s="14"/>
      <c r="D24" s="26"/>
      <c r="E24" s="31"/>
    </row>
    <row r="25" spans="1:5" ht="12.75">
      <c r="A25" s="26"/>
      <c r="B25" s="26"/>
      <c r="C25" s="14"/>
      <c r="D25" s="26"/>
      <c r="E25" s="31"/>
    </row>
    <row r="26" spans="1:5" ht="12.75">
      <c r="A26" s="26"/>
      <c r="B26" s="26"/>
      <c r="C26" s="14"/>
      <c r="D26" s="26"/>
      <c r="E26" s="31"/>
    </row>
    <row r="27" spans="1:5" ht="12.75">
      <c r="A27" s="26"/>
      <c r="B27" s="26"/>
      <c r="C27" s="14"/>
      <c r="D27" s="26"/>
      <c r="E27" s="31"/>
    </row>
    <row r="28" spans="1:5" ht="12.75">
      <c r="A28" s="26"/>
      <c r="B28" s="26"/>
      <c r="C28" s="14"/>
      <c r="D28" s="26"/>
      <c r="E28" s="31"/>
    </row>
    <row r="29" spans="1:5" ht="12.75">
      <c r="A29" s="26"/>
      <c r="B29" s="26"/>
      <c r="C29" s="14"/>
      <c r="D29" s="26"/>
      <c r="E29" s="31"/>
    </row>
    <row r="30" spans="1:5" ht="12.75">
      <c r="A30" s="26"/>
      <c r="B30" s="26"/>
      <c r="C30" s="14"/>
      <c r="D30" s="26"/>
      <c r="E30" s="31"/>
    </row>
    <row r="31" spans="1:5" ht="12.75">
      <c r="A31" s="26"/>
      <c r="B31" s="26"/>
      <c r="C31" s="14"/>
      <c r="D31" s="26"/>
      <c r="E31" s="31"/>
    </row>
    <row r="32" spans="1:5" ht="12.75">
      <c r="A32" s="26"/>
      <c r="B32" s="26"/>
      <c r="C32" s="14"/>
      <c r="D32" s="26"/>
      <c r="E32" s="31"/>
    </row>
    <row r="33" spans="1:5" ht="12.75">
      <c r="A33" s="26"/>
      <c r="B33" s="26"/>
      <c r="C33" s="14"/>
      <c r="D33" s="26"/>
      <c r="E33" s="31"/>
    </row>
    <row r="34" spans="1:5" ht="12.75">
      <c r="A34" s="26"/>
      <c r="B34" s="26"/>
      <c r="C34" s="14"/>
      <c r="D34" s="26"/>
      <c r="E34" s="31"/>
    </row>
    <row r="35" spans="1:5" ht="12.75">
      <c r="A35" s="26"/>
      <c r="B35" s="26"/>
      <c r="C35" s="14"/>
      <c r="D35" s="26"/>
      <c r="E35" s="31"/>
    </row>
    <row r="36" spans="1:5" ht="12.75">
      <c r="A36" s="26"/>
      <c r="B36" s="26"/>
      <c r="C36" s="14"/>
      <c r="D36" s="26"/>
      <c r="E36" s="31"/>
    </row>
    <row r="37" spans="1:5" ht="12.75">
      <c r="A37" s="26"/>
      <c r="B37" s="26"/>
      <c r="C37" s="14"/>
      <c r="D37" s="26"/>
      <c r="E37" s="31"/>
    </row>
    <row r="38" spans="1:5" ht="12.75">
      <c r="A38" s="26"/>
      <c r="B38" s="26"/>
      <c r="C38" s="14"/>
      <c r="D38" s="26"/>
      <c r="E38" s="31"/>
    </row>
    <row r="39" spans="3:125" s="26" customFormat="1" ht="12.75">
      <c r="C39" s="14"/>
      <c r="E39" s="31"/>
      <c r="DU39"/>
    </row>
    <row r="40" spans="3:125" s="26" customFormat="1" ht="12.75">
      <c r="C40" s="14"/>
      <c r="E40" s="31"/>
      <c r="DU40"/>
    </row>
    <row r="41" spans="3:125" s="26" customFormat="1" ht="12.75">
      <c r="C41" s="14"/>
      <c r="E41" s="31"/>
      <c r="DU41"/>
    </row>
    <row r="42" spans="3:125" s="26" customFormat="1" ht="12.75">
      <c r="C42" s="14"/>
      <c r="E42" s="31"/>
      <c r="DU42"/>
    </row>
    <row r="43" spans="3:125" s="26" customFormat="1" ht="12.75">
      <c r="C43" s="14"/>
      <c r="E43" s="31"/>
      <c r="DU43"/>
    </row>
    <row r="44" spans="3:125" s="26" customFormat="1" ht="12.75">
      <c r="C44" s="14"/>
      <c r="E44" s="31"/>
      <c r="DU44"/>
    </row>
    <row r="45" spans="3:125" s="26" customFormat="1" ht="12.75">
      <c r="C45" s="14"/>
      <c r="E45" s="31"/>
      <c r="DU45"/>
    </row>
    <row r="46" spans="3:125" s="26" customFormat="1" ht="12.75">
      <c r="C46" s="14"/>
      <c r="E46" s="31"/>
      <c r="DU46"/>
    </row>
    <row r="47" spans="3:125" s="26" customFormat="1" ht="12.75">
      <c r="C47" s="14"/>
      <c r="E47" s="31"/>
      <c r="DU47"/>
    </row>
    <row r="48" spans="3:125" s="26" customFormat="1" ht="12.75">
      <c r="C48" s="14"/>
      <c r="E48" s="31"/>
      <c r="DU48"/>
    </row>
    <row r="49" spans="3:125" s="26" customFormat="1" ht="12.75">
      <c r="C49" s="14"/>
      <c r="E49" s="31"/>
      <c r="DU49"/>
    </row>
    <row r="50" spans="3:125" s="26" customFormat="1" ht="12.75">
      <c r="C50" s="14"/>
      <c r="E50" s="31"/>
      <c r="DU50"/>
    </row>
    <row r="51" spans="3:125" s="26" customFormat="1" ht="12.75">
      <c r="C51" s="14"/>
      <c r="E51" s="31"/>
      <c r="DU51"/>
    </row>
    <row r="52" spans="3:125" s="26" customFormat="1" ht="12.75">
      <c r="C52" s="14"/>
      <c r="E52" s="31"/>
      <c r="DU52"/>
    </row>
    <row r="53" spans="3:125" s="26" customFormat="1" ht="12.75">
      <c r="C53" s="14"/>
      <c r="E53" s="31"/>
      <c r="DU53"/>
    </row>
    <row r="54" spans="3:5" s="26" customFormat="1" ht="12.75">
      <c r="C54" s="14"/>
      <c r="E54" s="31"/>
    </row>
    <row r="55" spans="3:5" s="26" customFormat="1" ht="12.75">
      <c r="C55" s="14"/>
      <c r="E55" s="31"/>
    </row>
    <row r="56" spans="3:5" s="26" customFormat="1" ht="12.75">
      <c r="C56" s="14"/>
      <c r="E56" s="31"/>
    </row>
    <row r="57" spans="3:5" s="26" customFormat="1" ht="12.75">
      <c r="C57" s="14"/>
      <c r="E57" s="31"/>
    </row>
    <row r="58" spans="3:5" s="26" customFormat="1" ht="12.75">
      <c r="C58" s="14"/>
      <c r="E58" s="31"/>
    </row>
    <row r="59" spans="3:5" s="26" customFormat="1" ht="12.75">
      <c r="C59" s="14"/>
      <c r="E59" s="31"/>
    </row>
    <row r="60" spans="3:5" s="26" customFormat="1" ht="12.75">
      <c r="C60" s="14"/>
      <c r="E60" s="31"/>
    </row>
    <row r="61" spans="3:5" s="26" customFormat="1" ht="12.75">
      <c r="C61" s="14"/>
      <c r="E61" s="31"/>
    </row>
    <row r="62" spans="3:5" s="26" customFormat="1" ht="12.75">
      <c r="C62" s="14"/>
      <c r="E62" s="31"/>
    </row>
    <row r="63" spans="3:5" s="26" customFormat="1" ht="12.75">
      <c r="C63" s="14"/>
      <c r="E63" s="31"/>
    </row>
    <row r="64" spans="3:5" s="26" customFormat="1" ht="12.75">
      <c r="C64" s="14"/>
      <c r="E64" s="31"/>
    </row>
    <row r="65" spans="3:5" s="26" customFormat="1" ht="12.75">
      <c r="C65" s="14"/>
      <c r="E65" s="31"/>
    </row>
    <row r="66" spans="3:5" s="26" customFormat="1" ht="12.75">
      <c r="C66" s="14"/>
      <c r="E66" s="31"/>
    </row>
    <row r="67" spans="3:5" s="26" customFormat="1" ht="12.75">
      <c r="C67" s="14"/>
      <c r="E67" s="31"/>
    </row>
    <row r="68" spans="3:5" s="26" customFormat="1" ht="12.75">
      <c r="C68" s="14"/>
      <c r="E68" s="31"/>
    </row>
    <row r="69" spans="3:5" s="26" customFormat="1" ht="12.75">
      <c r="C69" s="14"/>
      <c r="E69" s="31"/>
    </row>
    <row r="70" spans="3:5" s="26" customFormat="1" ht="12.75">
      <c r="C70" s="14"/>
      <c r="E70" s="31"/>
    </row>
    <row r="71" spans="3:5" s="26" customFormat="1" ht="12.75">
      <c r="C71" s="14"/>
      <c r="E71" s="31"/>
    </row>
    <row r="72" spans="3:5" s="26" customFormat="1" ht="12.75">
      <c r="C72" s="14"/>
      <c r="E72" s="31"/>
    </row>
    <row r="73" spans="3:5" s="26" customFormat="1" ht="12.75">
      <c r="C73" s="14"/>
      <c r="E73" s="31"/>
    </row>
    <row r="74" spans="3:5" s="26" customFormat="1" ht="12.75">
      <c r="C74" s="14"/>
      <c r="E74" s="31"/>
    </row>
    <row r="75" spans="3:5" s="26" customFormat="1" ht="12.75">
      <c r="C75" s="14"/>
      <c r="E75" s="31"/>
    </row>
    <row r="76" spans="3:5" s="26" customFormat="1" ht="12.75">
      <c r="C76" s="14"/>
      <c r="E76" s="31"/>
    </row>
    <row r="77" spans="3:5" s="26" customFormat="1" ht="12.75">
      <c r="C77" s="14"/>
      <c r="E77" s="31"/>
    </row>
    <row r="78" spans="3:5" s="26" customFormat="1" ht="12.75">
      <c r="C78" s="14"/>
      <c r="E78" s="31"/>
    </row>
    <row r="79" spans="3:5" s="26" customFormat="1" ht="12.75">
      <c r="C79" s="14"/>
      <c r="E79" s="31"/>
    </row>
    <row r="80" spans="3:5" s="26" customFormat="1" ht="12.75">
      <c r="C80" s="14"/>
      <c r="E80" s="31"/>
    </row>
    <row r="81" spans="3:5" s="26" customFormat="1" ht="12.75">
      <c r="C81" s="14"/>
      <c r="E81" s="31"/>
    </row>
    <row r="82" spans="3:5" s="26" customFormat="1" ht="12.75">
      <c r="C82" s="14"/>
      <c r="E82" s="31"/>
    </row>
    <row r="83" spans="3:5" s="26" customFormat="1" ht="12.75">
      <c r="C83" s="14"/>
      <c r="E83" s="31"/>
    </row>
    <row r="84" spans="3:5" s="26" customFormat="1" ht="12.75">
      <c r="C84" s="14"/>
      <c r="E84" s="31"/>
    </row>
    <row r="85" spans="3:5" s="26" customFormat="1" ht="12.75">
      <c r="C85" s="14"/>
      <c r="E85" s="31"/>
    </row>
    <row r="86" spans="3:5" s="26" customFormat="1" ht="12.75">
      <c r="C86" s="14"/>
      <c r="E86" s="31"/>
    </row>
    <row r="87" spans="3:5" s="26" customFormat="1" ht="12.75">
      <c r="C87" s="14"/>
      <c r="E87" s="31"/>
    </row>
    <row r="88" spans="3:5" s="26" customFormat="1" ht="12.75">
      <c r="C88" s="14"/>
      <c r="E88" s="31"/>
    </row>
    <row r="89" spans="3:5" s="26" customFormat="1" ht="12.75">
      <c r="C89" s="14"/>
      <c r="E89" s="31"/>
    </row>
    <row r="90" spans="3:5" s="26" customFormat="1" ht="12.75">
      <c r="C90" s="14"/>
      <c r="E90" s="31"/>
    </row>
    <row r="91" spans="3:5" s="26" customFormat="1" ht="12.75">
      <c r="C91" s="14"/>
      <c r="E91" s="31"/>
    </row>
    <row r="92" spans="3:5" s="26" customFormat="1" ht="12.75">
      <c r="C92" s="14"/>
      <c r="E92" s="31"/>
    </row>
    <row r="93" spans="3:5" s="26" customFormat="1" ht="12.75">
      <c r="C93" s="14"/>
      <c r="E93" s="31"/>
    </row>
    <row r="94" spans="3:5" s="26" customFormat="1" ht="12.75">
      <c r="C94" s="14"/>
      <c r="E94" s="31"/>
    </row>
    <row r="95" spans="3:5" s="26" customFormat="1" ht="12.75">
      <c r="C95" s="14"/>
      <c r="E95" s="31"/>
    </row>
    <row r="96" spans="3:5" s="26" customFormat="1" ht="12.75">
      <c r="C96" s="14"/>
      <c r="E96" s="31"/>
    </row>
    <row r="97" spans="3:5" s="26" customFormat="1" ht="12.75">
      <c r="C97" s="14"/>
      <c r="E97" s="31"/>
    </row>
    <row r="98" spans="3:5" s="26" customFormat="1" ht="12.75">
      <c r="C98" s="14"/>
      <c r="E98" s="31"/>
    </row>
    <row r="99" spans="3:5" s="26" customFormat="1" ht="12.75">
      <c r="C99" s="14"/>
      <c r="E99" s="31"/>
    </row>
    <row r="100" spans="3:5" s="26" customFormat="1" ht="12.75">
      <c r="C100" s="14"/>
      <c r="E100" s="31"/>
    </row>
    <row r="101" spans="3:5" s="26" customFormat="1" ht="12.75">
      <c r="C101" s="14"/>
      <c r="E101" s="31"/>
    </row>
    <row r="102" spans="3:5" s="26" customFormat="1" ht="12.75">
      <c r="C102" s="14"/>
      <c r="E102" s="31"/>
    </row>
    <row r="103" spans="3:5" s="26" customFormat="1" ht="12.75">
      <c r="C103" s="14"/>
      <c r="E103" s="31"/>
    </row>
    <row r="104" spans="3:5" s="26" customFormat="1" ht="12.75">
      <c r="C104" s="14"/>
      <c r="E104" s="31"/>
    </row>
    <row r="105" spans="3:5" s="26" customFormat="1" ht="12.75">
      <c r="C105" s="14"/>
      <c r="E105" s="31"/>
    </row>
    <row r="106" spans="3:5" s="26" customFormat="1" ht="12.75">
      <c r="C106" s="14"/>
      <c r="E106" s="31"/>
    </row>
    <row r="107" spans="3:5" s="26" customFormat="1" ht="12.75">
      <c r="C107" s="14"/>
      <c r="E107" s="31"/>
    </row>
    <row r="108" spans="3:5" s="26" customFormat="1" ht="12.75">
      <c r="C108" s="14"/>
      <c r="E108" s="31"/>
    </row>
    <row r="109" spans="3:5" s="26" customFormat="1" ht="12.75">
      <c r="C109" s="14"/>
      <c r="E109" s="31"/>
    </row>
    <row r="110" spans="3:5" s="26" customFormat="1" ht="12.75">
      <c r="C110" s="14"/>
      <c r="E110" s="31"/>
    </row>
    <row r="111" spans="3:5" s="26" customFormat="1" ht="12.75">
      <c r="C111" s="14"/>
      <c r="E111" s="31"/>
    </row>
    <row r="112" spans="3:5" s="26" customFormat="1" ht="12.75">
      <c r="C112" s="14"/>
      <c r="E112" s="31"/>
    </row>
    <row r="113" spans="3:5" s="26" customFormat="1" ht="12.75">
      <c r="C113" s="14"/>
      <c r="E113" s="31"/>
    </row>
    <row r="114" spans="3:5" s="26" customFormat="1" ht="12.75">
      <c r="C114" s="14"/>
      <c r="E114" s="31"/>
    </row>
    <row r="115" spans="3:5" s="26" customFormat="1" ht="12.75">
      <c r="C115" s="14"/>
      <c r="E115" s="31"/>
    </row>
    <row r="116" spans="3:5" s="26" customFormat="1" ht="12.75">
      <c r="C116" s="14"/>
      <c r="E116" s="31"/>
    </row>
    <row r="117" spans="3:5" s="26" customFormat="1" ht="12.75">
      <c r="C117" s="14"/>
      <c r="E117" s="31"/>
    </row>
    <row r="118" spans="3:5" s="26" customFormat="1" ht="12.75">
      <c r="C118" s="14"/>
      <c r="E118" s="31"/>
    </row>
    <row r="119" spans="3:5" s="26" customFormat="1" ht="12.75">
      <c r="C119" s="14"/>
      <c r="E119" s="31"/>
    </row>
    <row r="120" spans="3:5" s="26" customFormat="1" ht="12.75">
      <c r="C120" s="14"/>
      <c r="E120" s="31"/>
    </row>
    <row r="121" spans="3:5" s="26" customFormat="1" ht="12.75">
      <c r="C121" s="14"/>
      <c r="E121" s="31"/>
    </row>
    <row r="122" spans="3:5" s="26" customFormat="1" ht="12.75">
      <c r="C122" s="14"/>
      <c r="E122" s="31"/>
    </row>
    <row r="123" spans="3:5" s="26" customFormat="1" ht="12.75">
      <c r="C123" s="14"/>
      <c r="E123" s="31"/>
    </row>
    <row r="124" spans="3:5" s="26" customFormat="1" ht="12.75">
      <c r="C124" s="14"/>
      <c r="E124" s="31"/>
    </row>
    <row r="125" spans="3:5" s="26" customFormat="1" ht="12.75">
      <c r="C125" s="14"/>
      <c r="E125" s="31"/>
    </row>
    <row r="126" spans="3:5" s="26" customFormat="1" ht="12.75">
      <c r="C126" s="14"/>
      <c r="E126" s="31"/>
    </row>
    <row r="127" spans="3:5" s="26" customFormat="1" ht="12.75">
      <c r="C127" s="14"/>
      <c r="E127" s="31"/>
    </row>
    <row r="128" spans="3:5" s="26" customFormat="1" ht="12.75">
      <c r="C128" s="14"/>
      <c r="E128" s="31"/>
    </row>
    <row r="129" spans="3:5" s="26" customFormat="1" ht="12.75">
      <c r="C129" s="14"/>
      <c r="E129" s="31"/>
    </row>
    <row r="130" spans="3:5" s="26" customFormat="1" ht="12.75">
      <c r="C130" s="14"/>
      <c r="E130" s="31"/>
    </row>
    <row r="131" spans="3:5" s="26" customFormat="1" ht="12.75">
      <c r="C131" s="14"/>
      <c r="E131" s="31"/>
    </row>
    <row r="132" spans="3:5" s="26" customFormat="1" ht="12.75">
      <c r="C132" s="14"/>
      <c r="E132" s="31"/>
    </row>
    <row r="133" spans="3:5" s="26" customFormat="1" ht="12.75">
      <c r="C133" s="14"/>
      <c r="E133" s="31"/>
    </row>
    <row r="134" spans="3:5" s="26" customFormat="1" ht="12.75">
      <c r="C134" s="14"/>
      <c r="E134" s="31"/>
    </row>
    <row r="135" spans="3:5" s="26" customFormat="1" ht="12.75">
      <c r="C135" s="14"/>
      <c r="E135" s="31"/>
    </row>
    <row r="136" spans="3:5" s="26" customFormat="1" ht="12.75">
      <c r="C136" s="14"/>
      <c r="E136" s="31"/>
    </row>
    <row r="137" spans="3:5" s="26" customFormat="1" ht="12.75">
      <c r="C137" s="14"/>
      <c r="E137" s="31"/>
    </row>
    <row r="138" spans="3:5" s="26" customFormat="1" ht="12.75">
      <c r="C138" s="14"/>
      <c r="E138" s="31"/>
    </row>
    <row r="139" spans="3:5" s="26" customFormat="1" ht="12.75">
      <c r="C139" s="14"/>
      <c r="E139" s="31"/>
    </row>
    <row r="140" spans="3:5" s="26" customFormat="1" ht="12.75">
      <c r="C140" s="14"/>
      <c r="E140" s="31"/>
    </row>
    <row r="141" spans="3:5" s="26" customFormat="1" ht="12.75">
      <c r="C141" s="14"/>
      <c r="E141" s="31"/>
    </row>
    <row r="142" spans="3:5" s="26" customFormat="1" ht="12.75">
      <c r="C142" s="14"/>
      <c r="E142" s="31"/>
    </row>
    <row r="143" spans="3:5" ht="12.75">
      <c r="C143" s="141"/>
      <c r="E143" s="142"/>
    </row>
    <row r="144" ht="12.75">
      <c r="C144" s="138"/>
    </row>
    <row r="145" ht="12.75">
      <c r="C145" s="138"/>
    </row>
    <row r="146" ht="12.75">
      <c r="C146" s="138"/>
    </row>
    <row r="147" ht="12.75">
      <c r="C147" s="138"/>
    </row>
    <row r="148" ht="12.75">
      <c r="C148" s="138"/>
    </row>
    <row r="149" ht="12.75">
      <c r="C149" s="138"/>
    </row>
    <row r="150" ht="12.75">
      <c r="C150" s="138"/>
    </row>
    <row r="151" ht="12.75">
      <c r="C151" s="138"/>
    </row>
    <row r="152" ht="12.75">
      <c r="C152" s="138"/>
    </row>
    <row r="153" ht="12.75">
      <c r="C153" s="138"/>
    </row>
    <row r="154" ht="12.75">
      <c r="C154" s="138"/>
    </row>
    <row r="155" ht="12.75">
      <c r="C155" s="138"/>
    </row>
    <row r="156" ht="12.75">
      <c r="C156" s="138"/>
    </row>
    <row r="157" ht="12.75">
      <c r="C157" s="138"/>
    </row>
    <row r="158" ht="12.75">
      <c r="C158" s="138"/>
    </row>
    <row r="159" ht="12.75">
      <c r="C159" s="138"/>
    </row>
    <row r="160" ht="12.75">
      <c r="C160" s="138"/>
    </row>
    <row r="161" ht="12.75">
      <c r="C161" s="138"/>
    </row>
    <row r="162" ht="12.75">
      <c r="C162" s="138"/>
    </row>
    <row r="163" ht="12.75">
      <c r="C163" s="138"/>
    </row>
    <row r="164" ht="12.75">
      <c r="C164" s="138"/>
    </row>
    <row r="165" ht="12.75">
      <c r="C165" s="138"/>
    </row>
    <row r="166" ht="12.75">
      <c r="C166" s="138"/>
    </row>
    <row r="167" ht="12.75">
      <c r="C167" s="138"/>
    </row>
    <row r="168" ht="12.75">
      <c r="C168" s="138"/>
    </row>
    <row r="169" ht="12.75">
      <c r="C169" s="138"/>
    </row>
    <row r="170" ht="12.75">
      <c r="C170" s="138"/>
    </row>
    <row r="171" ht="12.75">
      <c r="C171" s="138"/>
    </row>
    <row r="172" ht="12.75">
      <c r="C172" s="138"/>
    </row>
    <row r="173" ht="12.75">
      <c r="C173" s="138"/>
    </row>
    <row r="174" ht="12.75">
      <c r="C174" s="138"/>
    </row>
    <row r="175" ht="12.75">
      <c r="C175" s="138"/>
    </row>
    <row r="176" ht="12.75">
      <c r="C176" s="138"/>
    </row>
    <row r="177" ht="12.75">
      <c r="C177" s="138"/>
    </row>
    <row r="178" ht="12.75">
      <c r="C178" s="138"/>
    </row>
    <row r="179" ht="12.75">
      <c r="C179" s="138"/>
    </row>
    <row r="180" ht="12.75">
      <c r="C180" s="138"/>
    </row>
    <row r="181" ht="12.75">
      <c r="C181" s="138"/>
    </row>
    <row r="182" ht="12.75">
      <c r="C182" s="138"/>
    </row>
    <row r="183" ht="12.75">
      <c r="C183" s="138"/>
    </row>
    <row r="184" ht="12.75">
      <c r="C184" s="138"/>
    </row>
    <row r="185" ht="12.75">
      <c r="C185" s="138"/>
    </row>
    <row r="186" ht="12.75">
      <c r="C186" s="138"/>
    </row>
    <row r="187" ht="12.75">
      <c r="C187" s="138"/>
    </row>
    <row r="188" ht="12.75">
      <c r="C188" s="138"/>
    </row>
    <row r="189" ht="12.75">
      <c r="C189" s="138"/>
    </row>
    <row r="190" ht="12.75">
      <c r="C190" s="138"/>
    </row>
    <row r="191" ht="12.75">
      <c r="C191" s="138"/>
    </row>
    <row r="192" ht="12.75">
      <c r="C192" s="138"/>
    </row>
    <row r="193" ht="12.75">
      <c r="C193" s="138"/>
    </row>
    <row r="194" ht="12.75">
      <c r="C194" s="138"/>
    </row>
    <row r="195" ht="12.75">
      <c r="C195" s="138"/>
    </row>
    <row r="196" ht="12.75">
      <c r="C196" s="138"/>
    </row>
    <row r="197" ht="12.75">
      <c r="C197" s="138"/>
    </row>
    <row r="198" ht="12.75">
      <c r="C198" s="138"/>
    </row>
    <row r="199" ht="12.75">
      <c r="C199" s="138"/>
    </row>
    <row r="200" ht="12.75">
      <c r="C200" s="138"/>
    </row>
    <row r="201" ht="12.75">
      <c r="C201" s="138"/>
    </row>
    <row r="202" ht="12.75">
      <c r="C202" s="138"/>
    </row>
    <row r="203" ht="12.75">
      <c r="C203" s="138"/>
    </row>
    <row r="204" ht="12.75">
      <c r="C204" s="138"/>
    </row>
    <row r="205" ht="12.75">
      <c r="C205" s="138"/>
    </row>
    <row r="206" ht="12.75">
      <c r="C206" s="138"/>
    </row>
    <row r="207" ht="12.75">
      <c r="C207" s="138"/>
    </row>
    <row r="208" ht="12.75">
      <c r="C208" s="138"/>
    </row>
    <row r="209" ht="12.75">
      <c r="C209" s="138"/>
    </row>
    <row r="210" ht="12.75">
      <c r="C210" s="138"/>
    </row>
  </sheetData>
  <sheetProtection/>
  <mergeCells count="2">
    <mergeCell ref="A1:D1"/>
    <mergeCell ref="A2:D2"/>
  </mergeCells>
  <printOptions/>
  <pageMargins left="0.5" right="0.5" top="0.25" bottom="0.36" header="0.25" footer="0.26"/>
  <pageSetup fitToHeight="6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Lawrence, 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mhecker</dc:creator>
  <cp:keywords/>
  <dc:description/>
  <cp:lastModifiedBy>Mark Hecker</cp:lastModifiedBy>
  <cp:lastPrinted>2013-01-28T23:18:49Z</cp:lastPrinted>
  <dcterms:created xsi:type="dcterms:W3CDTF">2002-12-06T19:15:50Z</dcterms:created>
  <dcterms:modified xsi:type="dcterms:W3CDTF">2013-04-03T21:12:23Z</dcterms:modified>
  <cp:category/>
  <cp:version/>
  <cp:contentType/>
  <cp:contentStatus/>
</cp:coreProperties>
</file>